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DOKUMENTI\MARKO 2026\F.I. skupni\F.I. I-VI 2026.-MUZEJ\"/>
    </mc:Choice>
  </mc:AlternateContent>
  <xr:revisionPtr revIDLastSave="0" documentId="13_ncr:1_{1C21222D-AB02-4040-904D-512ACE91AC8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1" i="9" s="1"/>
  <c r="F342" i="9"/>
  <c r="M340" i="9"/>
  <c r="F340" i="9" s="1"/>
  <c r="L340" i="9"/>
  <c r="E340" i="9"/>
  <c r="B340" i="9" s="1"/>
  <c r="H339" i="9"/>
  <c r="G339" i="9"/>
  <c r="F339" i="9"/>
  <c r="E339" i="9"/>
  <c r="F338" i="9"/>
  <c r="F337" i="9"/>
  <c r="F336" i="9"/>
  <c r="F335" i="9"/>
  <c r="H334" i="9"/>
  <c r="G334" i="9"/>
  <c r="E334" i="9" s="1"/>
  <c r="F334" i="9"/>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E327" i="9"/>
  <c r="B327" i="9" s="1"/>
  <c r="H326" i="9"/>
  <c r="G326" i="9"/>
  <c r="F326" i="9"/>
  <c r="H325" i="9"/>
  <c r="G325" i="9"/>
  <c r="F325" i="9"/>
  <c r="H324" i="9"/>
  <c r="E324" i="9" s="1"/>
  <c r="B324" i="9" s="1"/>
  <c r="G324" i="9"/>
  <c r="F324" i="9"/>
  <c r="H323" i="9"/>
  <c r="G323" i="9"/>
  <c r="E323" i="9" s="1"/>
  <c r="B323" i="9" s="1"/>
  <c r="F323" i="9"/>
  <c r="H322" i="9"/>
  <c r="G322" i="9"/>
  <c r="E322" i="9" s="1"/>
  <c r="B322" i="9" s="1"/>
  <c r="F322" i="9"/>
  <c r="H321" i="9"/>
  <c r="G321" i="9"/>
  <c r="F321" i="9"/>
  <c r="H320" i="9"/>
  <c r="G320" i="9"/>
  <c r="F320" i="9"/>
  <c r="E320" i="9"/>
  <c r="B320" i="9" s="1"/>
  <c r="H319" i="9"/>
  <c r="G319" i="9"/>
  <c r="F319" i="9"/>
  <c r="H318" i="9"/>
  <c r="G318" i="9"/>
  <c r="E318" i="9" s="1"/>
  <c r="F318" i="9"/>
  <c r="H317" i="9"/>
  <c r="G317" i="9"/>
  <c r="F317" i="9"/>
  <c r="E317" i="9"/>
  <c r="B317" i="9"/>
  <c r="H316" i="9"/>
  <c r="E316" i="9" s="1"/>
  <c r="B316" i="9" s="1"/>
  <c r="G316" i="9"/>
  <c r="F316" i="9"/>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G304" i="9"/>
  <c r="F304" i="9"/>
  <c r="E304" i="9"/>
  <c r="B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M290" i="9"/>
  <c r="L290" i="9"/>
  <c r="F290" i="9"/>
  <c r="E290" i="9"/>
  <c r="B290" i="9"/>
  <c r="M289" i="9"/>
  <c r="L289" i="9"/>
  <c r="F289" i="9" s="1"/>
  <c r="E289" i="9"/>
  <c r="M288" i="9"/>
  <c r="L288" i="9"/>
  <c r="F288" i="9"/>
  <c r="E288" i="9"/>
  <c r="B288" i="9"/>
  <c r="M287" i="9"/>
  <c r="L287" i="9"/>
  <c r="F287" i="9" s="1"/>
  <c r="E287" i="9"/>
  <c r="M286" i="9"/>
  <c r="L286" i="9"/>
  <c r="F286" i="9" s="1"/>
  <c r="E286" i="9"/>
  <c r="M285" i="9"/>
  <c r="L285" i="9"/>
  <c r="F285" i="9" s="1"/>
  <c r="B285" i="9" s="1"/>
  <c r="E285" i="9"/>
  <c r="M284" i="9"/>
  <c r="L284" i="9"/>
  <c r="E284" i="9"/>
  <c r="M283" i="9"/>
  <c r="L283" i="9"/>
  <c r="F283" i="9"/>
  <c r="E283" i="9"/>
  <c r="B283" i="9" s="1"/>
  <c r="M282" i="9"/>
  <c r="L282" i="9"/>
  <c r="F282" i="9"/>
  <c r="E282" i="9"/>
  <c r="B282" i="9"/>
  <c r="M281" i="9"/>
  <c r="L281" i="9"/>
  <c r="F281" i="9" s="1"/>
  <c r="E281" i="9"/>
  <c r="B281" i="9" s="1"/>
  <c r="M280" i="9"/>
  <c r="L280" i="9"/>
  <c r="F280" i="9"/>
  <c r="E280" i="9"/>
  <c r="B280" i="9" s="1"/>
  <c r="M279" i="9"/>
  <c r="L279" i="9"/>
  <c r="F279" i="9" s="1"/>
  <c r="E279" i="9"/>
  <c r="B279" i="9" s="1"/>
  <c r="M278" i="9"/>
  <c r="L278" i="9"/>
  <c r="F278" i="9" s="1"/>
  <c r="B278" i="9" s="1"/>
  <c r="E278" i="9"/>
  <c r="M277" i="9"/>
  <c r="L277" i="9"/>
  <c r="F277" i="9" s="1"/>
  <c r="E277" i="9"/>
  <c r="B277" i="9"/>
  <c r="M276" i="9"/>
  <c r="L276" i="9"/>
  <c r="F276" i="9" s="1"/>
  <c r="E276" i="9"/>
  <c r="M275" i="9"/>
  <c r="L275" i="9"/>
  <c r="F275" i="9"/>
  <c r="E275" i="9"/>
  <c r="B275" i="9" s="1"/>
  <c r="M274" i="9"/>
  <c r="L274" i="9"/>
  <c r="F274" i="9" s="1"/>
  <c r="B274" i="9" s="1"/>
  <c r="E274" i="9"/>
  <c r="M273" i="9"/>
  <c r="L273" i="9"/>
  <c r="E273" i="9"/>
  <c r="M272" i="9"/>
  <c r="L272" i="9"/>
  <c r="F272" i="9"/>
  <c r="E272" i="9"/>
  <c r="B272" i="9"/>
  <c r="M271" i="9"/>
  <c r="L271" i="9"/>
  <c r="F271" i="9"/>
  <c r="E271" i="9"/>
  <c r="B271" i="9" s="1"/>
  <c r="M270" i="9"/>
  <c r="L270" i="9"/>
  <c r="F270" i="9" s="1"/>
  <c r="E270" i="9"/>
  <c r="M269" i="9"/>
  <c r="L269" i="9"/>
  <c r="F269" i="9" s="1"/>
  <c r="E269" i="9"/>
  <c r="B269" i="9"/>
  <c r="M268" i="9"/>
  <c r="L268" i="9"/>
  <c r="F268" i="9" s="1"/>
  <c r="B268" i="9" s="1"/>
  <c r="E268" i="9"/>
  <c r="M267" i="9"/>
  <c r="L267" i="9"/>
  <c r="F267" i="9"/>
  <c r="E267" i="9"/>
  <c r="M266" i="9"/>
  <c r="L266" i="9"/>
  <c r="F266" i="9"/>
  <c r="E266" i="9"/>
  <c r="B266" i="9"/>
  <c r="M265" i="9"/>
  <c r="L265" i="9"/>
  <c r="E265" i="9"/>
  <c r="M264" i="9"/>
  <c r="L264" i="9"/>
  <c r="F264" i="9"/>
  <c r="E264" i="9"/>
  <c r="B264" i="9"/>
  <c r="M263" i="9"/>
  <c r="L263" i="9"/>
  <c r="F263" i="9"/>
  <c r="E263" i="9"/>
  <c r="B263" i="9" s="1"/>
  <c r="M262" i="9"/>
  <c r="L262" i="9"/>
  <c r="F262" i="9" s="1"/>
  <c r="E262" i="9"/>
  <c r="M261" i="9"/>
  <c r="L261" i="9"/>
  <c r="F261" i="9" s="1"/>
  <c r="E261" i="9"/>
  <c r="B261" i="9"/>
  <c r="M260" i="9"/>
  <c r="L260" i="9"/>
  <c r="F260" i="9" s="1"/>
  <c r="B260" i="9" s="1"/>
  <c r="E260" i="9"/>
  <c r="M259" i="9"/>
  <c r="L259" i="9"/>
  <c r="F259" i="9"/>
  <c r="E259" i="9"/>
  <c r="M258" i="9"/>
  <c r="L258" i="9"/>
  <c r="F258" i="9"/>
  <c r="E258" i="9"/>
  <c r="B258" i="9"/>
  <c r="M257" i="9"/>
  <c r="L257" i="9"/>
  <c r="E257" i="9"/>
  <c r="M256" i="9"/>
  <c r="L256" i="9"/>
  <c r="F256" i="9"/>
  <c r="E256" i="9"/>
  <c r="B256" i="9"/>
  <c r="M255" i="9"/>
  <c r="L255" i="9"/>
  <c r="F255" i="9"/>
  <c r="E255" i="9"/>
  <c r="B255" i="9" s="1"/>
  <c r="M254" i="9"/>
  <c r="L254" i="9"/>
  <c r="F254" i="9" s="1"/>
  <c r="E254" i="9"/>
  <c r="M253" i="9"/>
  <c r="L253" i="9"/>
  <c r="F253" i="9" s="1"/>
  <c r="E253" i="9"/>
  <c r="B253" i="9"/>
  <c r="M252" i="9"/>
  <c r="L252" i="9"/>
  <c r="F252" i="9" s="1"/>
  <c r="B252" i="9" s="1"/>
  <c r="E252" i="9"/>
  <c r="M251" i="9"/>
  <c r="L251" i="9"/>
  <c r="F251" i="9"/>
  <c r="E251" i="9"/>
  <c r="M250" i="9"/>
  <c r="L250" i="9"/>
  <c r="F250" i="9"/>
  <c r="E250" i="9"/>
  <c r="B250" i="9"/>
  <c r="M249" i="9"/>
  <c r="L249" i="9"/>
  <c r="E249" i="9"/>
  <c r="M248" i="9"/>
  <c r="L248" i="9"/>
  <c r="F248" i="9"/>
  <c r="E248" i="9"/>
  <c r="B248" i="9"/>
  <c r="M247" i="9"/>
  <c r="L247" i="9"/>
  <c r="F247" i="9" s="1"/>
  <c r="E247" i="9"/>
  <c r="M246" i="9"/>
  <c r="L246" i="9"/>
  <c r="F246" i="9"/>
  <c r="E246" i="9"/>
  <c r="M245" i="9"/>
  <c r="L245" i="9"/>
  <c r="F245" i="9" s="1"/>
  <c r="B245" i="9" s="1"/>
  <c r="E245" i="9"/>
  <c r="M244" i="9"/>
  <c r="L244" i="9"/>
  <c r="F244" i="9" s="1"/>
  <c r="B244" i="9" s="1"/>
  <c r="E244" i="9"/>
  <c r="M243" i="9"/>
  <c r="L243" i="9"/>
  <c r="F243" i="9"/>
  <c r="E243" i="9"/>
  <c r="M242" i="9"/>
  <c r="L242" i="9"/>
  <c r="F242" i="9"/>
  <c r="E242" i="9"/>
  <c r="B242" i="9"/>
  <c r="M241" i="9"/>
  <c r="L241" i="9"/>
  <c r="E241" i="9"/>
  <c r="M240" i="9"/>
  <c r="L240" i="9"/>
  <c r="F240" i="9"/>
  <c r="E240" i="9"/>
  <c r="B240" i="9" s="1"/>
  <c r="M239" i="9"/>
  <c r="L239" i="9"/>
  <c r="E239" i="9"/>
  <c r="M238" i="9"/>
  <c r="F238" i="9" s="1"/>
  <c r="L238" i="9"/>
  <c r="E238" i="9"/>
  <c r="M237" i="9"/>
  <c r="L237" i="9"/>
  <c r="E237" i="9"/>
  <c r="M236" i="9"/>
  <c r="L236" i="9"/>
  <c r="E236" i="9"/>
  <c r="M235" i="9"/>
  <c r="L235" i="9"/>
  <c r="F235" i="9"/>
  <c r="E235" i="9"/>
  <c r="M234" i="9"/>
  <c r="L234" i="9"/>
  <c r="F234" i="9"/>
  <c r="E234" i="9"/>
  <c r="B234" i="9"/>
  <c r="M233" i="9"/>
  <c r="L233" i="9"/>
  <c r="F233" i="9" s="1"/>
  <c r="E233" i="9"/>
  <c r="M232" i="9"/>
  <c r="L232" i="9"/>
  <c r="F232" i="9"/>
  <c r="E232" i="9"/>
  <c r="B232" i="9"/>
  <c r="M231" i="9"/>
  <c r="L231" i="9"/>
  <c r="F231" i="9" s="1"/>
  <c r="E231" i="9"/>
  <c r="M230" i="9"/>
  <c r="L230" i="9"/>
  <c r="F230" i="9"/>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F172" i="9"/>
  <c r="E172" i="9"/>
  <c r="H171" i="9"/>
  <c r="G171" i="9"/>
  <c r="F171" i="9"/>
  <c r="B171" i="9" s="1"/>
  <c r="E171" i="9"/>
  <c r="H170" i="9"/>
  <c r="G170" i="9"/>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F163" i="9"/>
  <c r="B163" i="9" s="1"/>
  <c r="E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G157" i="9"/>
  <c r="F157" i="9"/>
  <c r="F156" i="9"/>
  <c r="H155" i="9"/>
  <c r="E155" i="9" s="1"/>
  <c r="B155" i="9" s="1"/>
  <c r="G155" i="9"/>
  <c r="F155" i="9"/>
  <c r="H154" i="9"/>
  <c r="G154" i="9"/>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H147" i="9"/>
  <c r="G147" i="9"/>
  <c r="F147" i="9"/>
  <c r="B147" i="9" s="1"/>
  <c r="E147" i="9"/>
  <c r="H146" i="9"/>
  <c r="G146" i="9"/>
  <c r="F146" i="9"/>
  <c r="H145" i="9"/>
  <c r="G145" i="9"/>
  <c r="F145" i="9"/>
  <c r="E145" i="9"/>
  <c r="B145" i="9" s="1"/>
  <c r="H144" i="9"/>
  <c r="G144" i="9"/>
  <c r="F144" i="9"/>
  <c r="E144" i="9"/>
  <c r="B144" i="9" s="1"/>
  <c r="H143" i="9"/>
  <c r="G143" i="9"/>
  <c r="E143" i="9" s="1"/>
  <c r="F143" i="9"/>
  <c r="H142" i="9"/>
  <c r="G142" i="9"/>
  <c r="E142" i="9" s="1"/>
  <c r="B142" i="9" s="1"/>
  <c r="F142" i="9"/>
  <c r="H141" i="9"/>
  <c r="G141" i="9"/>
  <c r="E141" i="9" s="1"/>
  <c r="F141" i="9"/>
  <c r="B141" i="9"/>
  <c r="H140" i="9"/>
  <c r="G140" i="9"/>
  <c r="F140" i="9"/>
  <c r="E140" i="9"/>
  <c r="H139" i="9"/>
  <c r="G139" i="9"/>
  <c r="F139" i="9"/>
  <c r="B139" i="9" s="1"/>
  <c r="E139" i="9"/>
  <c r="H138" i="9"/>
  <c r="G138" i="9"/>
  <c r="E138" i="9" s="1"/>
  <c r="B138" i="9" s="1"/>
  <c r="F138" i="9"/>
  <c r="H137" i="9"/>
  <c r="G137" i="9"/>
  <c r="F137" i="9"/>
  <c r="E137" i="9"/>
  <c r="B137" i="9"/>
  <c r="H136" i="9"/>
  <c r="G136" i="9"/>
  <c r="F136" i="9"/>
  <c r="E136" i="9"/>
  <c r="B136" i="9" s="1"/>
  <c r="H135" i="9"/>
  <c r="G135" i="9"/>
  <c r="E135" i="9" s="1"/>
  <c r="F135" i="9"/>
  <c r="H134" i="9"/>
  <c r="G134" i="9"/>
  <c r="E134" i="9" s="1"/>
  <c r="F134" i="9"/>
  <c r="B134" i="9"/>
  <c r="H133" i="9"/>
  <c r="G133" i="9"/>
  <c r="F133" i="9"/>
  <c r="H132" i="9"/>
  <c r="G132" i="9"/>
  <c r="F132" i="9"/>
  <c r="E132" i="9"/>
  <c r="H131" i="9"/>
  <c r="G131" i="9"/>
  <c r="F131" i="9"/>
  <c r="B131" i="9" s="1"/>
  <c r="E131" i="9"/>
  <c r="H130" i="9"/>
  <c r="G130" i="9"/>
  <c r="F130" i="9"/>
  <c r="H129" i="9"/>
  <c r="E129" i="9" s="1"/>
  <c r="B129" i="9" s="1"/>
  <c r="G129" i="9"/>
  <c r="F129" i="9"/>
  <c r="H128" i="9"/>
  <c r="G128" i="9"/>
  <c r="F128" i="9"/>
  <c r="E128" i="9"/>
  <c r="B128" i="9" s="1"/>
  <c r="H127" i="9"/>
  <c r="G127" i="9"/>
  <c r="E127" i="9" s="1"/>
  <c r="F127" i="9"/>
  <c r="H126" i="9"/>
  <c r="G126" i="9"/>
  <c r="E126" i="9" s="1"/>
  <c r="B126" i="9" s="1"/>
  <c r="F126" i="9"/>
  <c r="H125" i="9"/>
  <c r="G125" i="9"/>
  <c r="F125" i="9"/>
  <c r="H124" i="9"/>
  <c r="G124" i="9"/>
  <c r="F124" i="9"/>
  <c r="E124" i="9"/>
  <c r="B124" i="9" s="1"/>
  <c r="H123" i="9"/>
  <c r="G123" i="9"/>
  <c r="F123" i="9"/>
  <c r="B123" i="9" s="1"/>
  <c r="E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H115" i="9"/>
  <c r="G115" i="9"/>
  <c r="F115" i="9"/>
  <c r="B115" i="9" s="1"/>
  <c r="E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E109" i="9" s="1"/>
  <c r="B109" i="9" s="1"/>
  <c r="G109" i="9"/>
  <c r="F109" i="9"/>
  <c r="H108" i="9"/>
  <c r="G108" i="9"/>
  <c r="E108" i="9" s="1"/>
  <c r="F108" i="9"/>
  <c r="H107" i="9"/>
  <c r="G107" i="9"/>
  <c r="F107" i="9"/>
  <c r="B107" i="9" s="1"/>
  <c r="E107" i="9"/>
  <c r="H106" i="9"/>
  <c r="G106" i="9"/>
  <c r="E106" i="9" s="1"/>
  <c r="B106" i="9" s="1"/>
  <c r="F106" i="9"/>
  <c r="H105" i="9"/>
  <c r="E105" i="9" s="1"/>
  <c r="B105" i="9" s="1"/>
  <c r="G105" i="9"/>
  <c r="F105" i="9"/>
  <c r="H104" i="9"/>
  <c r="G104" i="9"/>
  <c r="F104" i="9"/>
  <c r="E104" i="9"/>
  <c r="B104" i="9" s="1"/>
  <c r="H103" i="9"/>
  <c r="G103" i="9"/>
  <c r="F103" i="9"/>
  <c r="H102" i="9"/>
  <c r="G102" i="9"/>
  <c r="E102" i="9" s="1"/>
  <c r="B102" i="9" s="1"/>
  <c r="F102" i="9"/>
  <c r="H101" i="9"/>
  <c r="G101" i="9"/>
  <c r="F101" i="9"/>
  <c r="H100" i="9"/>
  <c r="G100" i="9"/>
  <c r="E100" i="9" s="1"/>
  <c r="B100" i="9" s="1"/>
  <c r="F100" i="9"/>
  <c r="H99" i="9"/>
  <c r="G99" i="9"/>
  <c r="F99" i="9"/>
  <c r="E99" i="9"/>
  <c r="B99" i="9"/>
  <c r="H98" i="9"/>
  <c r="G98" i="9"/>
  <c r="F98" i="9"/>
  <c r="H97" i="9"/>
  <c r="E97" i="9" s="1"/>
  <c r="B97" i="9" s="1"/>
  <c r="G97" i="9"/>
  <c r="F97" i="9"/>
  <c r="H96" i="9"/>
  <c r="G96" i="9"/>
  <c r="F96" i="9"/>
  <c r="E96" i="9"/>
  <c r="B96" i="9" s="1"/>
  <c r="H95" i="9"/>
  <c r="G95" i="9"/>
  <c r="F95" i="9"/>
  <c r="H94" i="9"/>
  <c r="G94" i="9"/>
  <c r="E94" i="9" s="1"/>
  <c r="B94" i="9" s="1"/>
  <c r="F94" i="9"/>
  <c r="H93" i="9"/>
  <c r="G93" i="9"/>
  <c r="F93" i="9"/>
  <c r="H92" i="9"/>
  <c r="G92" i="9"/>
  <c r="F92" i="9"/>
  <c r="E92" i="9"/>
  <c r="H91" i="9"/>
  <c r="G91" i="9"/>
  <c r="F91" i="9"/>
  <c r="E91" i="9"/>
  <c r="B91" i="9"/>
  <c r="H90" i="9"/>
  <c r="G90" i="9"/>
  <c r="E90" i="9" s="1"/>
  <c r="B90" i="9" s="1"/>
  <c r="F90" i="9"/>
  <c r="H89" i="9"/>
  <c r="G89" i="9"/>
  <c r="F89" i="9"/>
  <c r="E89" i="9"/>
  <c r="B89" i="9"/>
  <c r="H88" i="9"/>
  <c r="G88" i="9"/>
  <c r="F88" i="9"/>
  <c r="E88" i="9"/>
  <c r="B88" i="9" s="1"/>
  <c r="H87" i="9"/>
  <c r="G87" i="9"/>
  <c r="F87" i="9"/>
  <c r="H86" i="9"/>
  <c r="G86" i="9"/>
  <c r="F86" i="9"/>
  <c r="E86" i="9"/>
  <c r="B86" i="9" s="1"/>
  <c r="H85" i="9"/>
  <c r="G85" i="9"/>
  <c r="F85" i="9"/>
  <c r="H84" i="9"/>
  <c r="G84" i="9"/>
  <c r="E84" i="9" s="1"/>
  <c r="B84" i="9" s="1"/>
  <c r="F84" i="9"/>
  <c r="H83" i="9"/>
  <c r="G83" i="9"/>
  <c r="F83" i="9"/>
  <c r="B83" i="9" s="1"/>
  <c r="E83" i="9"/>
  <c r="H82" i="9"/>
  <c r="G82" i="9"/>
  <c r="F82" i="9"/>
  <c r="H81" i="9"/>
  <c r="G81" i="9"/>
  <c r="F81" i="9"/>
  <c r="E81" i="9"/>
  <c r="B81" i="9" s="1"/>
  <c r="H80" i="9"/>
  <c r="G80" i="9"/>
  <c r="F80" i="9"/>
  <c r="E80" i="9"/>
  <c r="B80" i="9" s="1"/>
  <c r="H79" i="9"/>
  <c r="G79" i="9"/>
  <c r="E79" i="9" s="1"/>
  <c r="F79" i="9"/>
  <c r="H78" i="9"/>
  <c r="G78" i="9"/>
  <c r="E78" i="9" s="1"/>
  <c r="B78" i="9" s="1"/>
  <c r="F78" i="9"/>
  <c r="H77" i="9"/>
  <c r="G77" i="9"/>
  <c r="E77" i="9" s="1"/>
  <c r="B77" i="9" s="1"/>
  <c r="F77" i="9"/>
  <c r="H76" i="9"/>
  <c r="G76" i="9"/>
  <c r="E76" i="9" s="1"/>
  <c r="B76" i="9" s="1"/>
  <c r="F76" i="9"/>
  <c r="H75" i="9"/>
  <c r="G75" i="9"/>
  <c r="F75" i="9"/>
  <c r="B75" i="9" s="1"/>
  <c r="E75" i="9"/>
  <c r="H74" i="9"/>
  <c r="G74" i="9"/>
  <c r="F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G68" i="9"/>
  <c r="E68" i="9" s="1"/>
  <c r="B68" i="9" s="1"/>
  <c r="F68" i="9"/>
  <c r="H67" i="9"/>
  <c r="E67" i="9" s="1"/>
  <c r="B67" i="9" s="1"/>
  <c r="G67" i="9"/>
  <c r="F67" i="9"/>
  <c r="H66" i="9"/>
  <c r="G66" i="9"/>
  <c r="E66" i="9" s="1"/>
  <c r="B66" i="9" s="1"/>
  <c r="F66" i="9"/>
  <c r="H65" i="9"/>
  <c r="G65" i="9"/>
  <c r="E65" i="9" s="1"/>
  <c r="B65" i="9" s="1"/>
  <c r="F65" i="9"/>
  <c r="H64" i="9"/>
  <c r="G64" i="9"/>
  <c r="F64" i="9"/>
  <c r="E64" i="9"/>
  <c r="B64" i="9"/>
  <c r="H63" i="9"/>
  <c r="G63" i="9"/>
  <c r="E63" i="9" s="1"/>
  <c r="B63" i="9" s="1"/>
  <c r="F63" i="9"/>
  <c r="H62" i="9"/>
  <c r="G62" i="9"/>
  <c r="F62" i="9"/>
  <c r="E62" i="9"/>
  <c r="B62" i="9"/>
  <c r="H61" i="9"/>
  <c r="G61" i="9"/>
  <c r="E61" i="9" s="1"/>
  <c r="B61" i="9" s="1"/>
  <c r="F61" i="9"/>
  <c r="H60" i="9"/>
  <c r="G60" i="9"/>
  <c r="F60" i="9"/>
  <c r="E60" i="9"/>
  <c r="B60" i="9" s="1"/>
  <c r="H59" i="9"/>
  <c r="G59" i="9"/>
  <c r="E59" i="9" s="1"/>
  <c r="B59" i="9" s="1"/>
  <c r="F59" i="9"/>
  <c r="H58" i="9"/>
  <c r="G58" i="9"/>
  <c r="E58" i="9" s="1"/>
  <c r="B58" i="9" s="1"/>
  <c r="F58" i="9"/>
  <c r="H57" i="9"/>
  <c r="G57" i="9"/>
  <c r="F57" i="9"/>
  <c r="E57" i="9"/>
  <c r="B57" i="9"/>
  <c r="H56" i="9"/>
  <c r="G56" i="9"/>
  <c r="E56" i="9" s="1"/>
  <c r="B56" i="9" s="1"/>
  <c r="F56" i="9"/>
  <c r="H55" i="9"/>
  <c r="G55" i="9"/>
  <c r="E55" i="9" s="1"/>
  <c r="B55" i="9" s="1"/>
  <c r="F55" i="9"/>
  <c r="H54" i="9"/>
  <c r="G54" i="9"/>
  <c r="E54" i="9" s="1"/>
  <c r="B54" i="9" s="1"/>
  <c r="F54" i="9"/>
  <c r="H53" i="9"/>
  <c r="E53" i="9" s="1"/>
  <c r="B53" i="9" s="1"/>
  <c r="G53" i="9"/>
  <c r="F53" i="9"/>
  <c r="H52" i="9"/>
  <c r="E52" i="9" s="1"/>
  <c r="B52" i="9" s="1"/>
  <c r="G52" i="9"/>
  <c r="F52" i="9"/>
  <c r="H51" i="9"/>
  <c r="G51" i="9"/>
  <c r="F51" i="9"/>
  <c r="H50" i="9"/>
  <c r="G50" i="9"/>
  <c r="E50" i="9" s="1"/>
  <c r="B50" i="9" s="1"/>
  <c r="F50" i="9"/>
  <c r="H49" i="9"/>
  <c r="G49" i="9"/>
  <c r="F49" i="9"/>
  <c r="E49" i="9"/>
  <c r="B49" i="9"/>
  <c r="H48" i="9"/>
  <c r="G48" i="9"/>
  <c r="E48" i="9" s="1"/>
  <c r="B48" i="9" s="1"/>
  <c r="F48" i="9"/>
  <c r="H47" i="9"/>
  <c r="G47" i="9"/>
  <c r="E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G41" i="9"/>
  <c r="F41" i="9"/>
  <c r="E41" i="9"/>
  <c r="B41" i="9"/>
  <c r="H40" i="9"/>
  <c r="G40" i="9"/>
  <c r="E40" i="9" s="1"/>
  <c r="B40" i="9" s="1"/>
  <c r="F40" i="9"/>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c r="H32" i="9"/>
  <c r="G32" i="9"/>
  <c r="E32" i="9" s="1"/>
  <c r="B32" i="9" s="1"/>
  <c r="F32" i="9"/>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F25" i="9"/>
  <c r="E25" i="9"/>
  <c r="B25" i="9"/>
  <c r="F24" i="9"/>
  <c r="I10" i="9"/>
  <c r="F4" i="9"/>
  <c r="O3" i="9"/>
  <c r="G296" i="9" s="1"/>
  <c r="I3" i="9"/>
  <c r="H3" i="9"/>
  <c r="G3" i="9"/>
  <c r="D104" i="8"/>
  <c r="D97" i="8"/>
  <c r="D92" i="8"/>
  <c r="D87" i="8"/>
  <c r="D82" i="8"/>
  <c r="D77" i="8"/>
  <c r="D72" i="8"/>
  <c r="D67" i="8"/>
  <c r="D51" i="8" s="1"/>
  <c r="D45" i="8" s="1"/>
  <c r="D62" i="8"/>
  <c r="D57" i="8"/>
  <c r="D52" i="8"/>
  <c r="D46" i="8"/>
  <c r="D37" i="8"/>
  <c r="D27" i="8"/>
  <c r="D25" i="8" s="1"/>
  <c r="C1601" i="1" s="1"/>
  <c r="G1601" i="1" s="1"/>
  <c r="D18" i="8"/>
  <c r="D8" i="8"/>
  <c r="D6" i="8" s="1"/>
  <c r="C1582" i="1" s="1"/>
  <c r="E44" i="7"/>
  <c r="D44" i="7"/>
  <c r="E39" i="7"/>
  <c r="D39" i="7"/>
  <c r="D38" i="7" s="1"/>
  <c r="E30" i="7"/>
  <c r="D30" i="7"/>
  <c r="D22" i="7" s="1"/>
  <c r="E23" i="7"/>
  <c r="E22" i="7" s="1"/>
  <c r="D23" i="7"/>
  <c r="E14" i="7"/>
  <c r="D14" i="7"/>
  <c r="E7" i="7"/>
  <c r="D7" i="7"/>
  <c r="D6" i="7" s="1"/>
  <c r="E6" i="7"/>
  <c r="E5" i="7" s="1"/>
  <c r="I33"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c r="F253" i="5"/>
  <c r="F252" i="5"/>
  <c r="F251" i="5"/>
  <c r="E251" i="5"/>
  <c r="D251" i="5"/>
  <c r="D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G338" i="9" s="1"/>
  <c r="F218" i="5"/>
  <c r="F217" i="5"/>
  <c r="F216" i="5"/>
  <c r="F215" i="5"/>
  <c r="F214" i="5"/>
  <c r="F213" i="5"/>
  <c r="F212" i="5"/>
  <c r="F211" i="5"/>
  <c r="E210" i="5"/>
  <c r="D210" i="5"/>
  <c r="F210" i="5" s="1"/>
  <c r="F209" i="5"/>
  <c r="F208" i="5"/>
  <c r="F207" i="5"/>
  <c r="F206" i="5"/>
  <c r="F205" i="5"/>
  <c r="F204" i="5"/>
  <c r="E203" i="5"/>
  <c r="D203" i="5"/>
  <c r="F203" i="5" s="1"/>
  <c r="F202" i="5"/>
  <c r="E202" i="5"/>
  <c r="H337" i="9"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D177"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30" i="4" s="1"/>
  <c r="E629" i="4"/>
  <c r="D623" i="1"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E591" i="4"/>
  <c r="D591" i="4"/>
  <c r="F591" i="4" s="1"/>
  <c r="F590" i="4"/>
  <c r="F589" i="4"/>
  <c r="E589" i="4"/>
  <c r="E584" i="4" s="1"/>
  <c r="D589" i="4"/>
  <c r="F588" i="4"/>
  <c r="F587" i="4"/>
  <c r="F586" i="4"/>
  <c r="F585" i="4"/>
  <c r="E585" i="4"/>
  <c r="D585" i="4"/>
  <c r="D584" i="4" s="1"/>
  <c r="F584"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D536" i="4" s="1"/>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F432" i="4" s="1"/>
  <c r="F428" i="4"/>
  <c r="E428" i="4"/>
  <c r="D428" i="4"/>
  <c r="E427" i="4"/>
  <c r="D427" i="4"/>
  <c r="E426" i="4"/>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F362" i="4" s="1"/>
  <c r="D361" i="4"/>
  <c r="F361" i="4" s="1"/>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E310" i="4"/>
  <c r="E309" i="4" s="1"/>
  <c r="D310" i="4"/>
  <c r="F310" i="4" s="1"/>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D164" i="4" s="1"/>
  <c r="F164" i="4" s="1"/>
  <c r="F177" i="4"/>
  <c r="F176" i="4"/>
  <c r="F175" i="4"/>
  <c r="F174" i="4"/>
  <c r="F173" i="4"/>
  <c r="F172" i="4"/>
  <c r="F171" i="4"/>
  <c r="F170" i="4"/>
  <c r="E170" i="4"/>
  <c r="D170" i="4"/>
  <c r="F169" i="4"/>
  <c r="F168" i="4"/>
  <c r="F167" i="4"/>
  <c r="F166" i="4"/>
  <c r="E165" i="4"/>
  <c r="D165" i="4"/>
  <c r="F165" i="4" s="1"/>
  <c r="F163" i="4"/>
  <c r="F162" i="4"/>
  <c r="F161" i="4"/>
  <c r="F160" i="4"/>
  <c r="E160" i="4"/>
  <c r="D160" i="4"/>
  <c r="F159" i="4"/>
  <c r="F158" i="4"/>
  <c r="F157" i="4"/>
  <c r="F156" i="4"/>
  <c r="F155" i="4"/>
  <c r="F154" i="4"/>
  <c r="E154" i="4"/>
  <c r="D150" i="1"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s="1"/>
  <c r="F134" i="4"/>
  <c r="F133" i="4"/>
  <c r="F132" i="4"/>
  <c r="F131" i="4"/>
  <c r="F130" i="4"/>
  <c r="E129" i="4"/>
  <c r="D129" i="4"/>
  <c r="F129" i="4" s="1"/>
  <c r="F128" i="4"/>
  <c r="F127" i="4"/>
  <c r="E126" i="4"/>
  <c r="D122" i="1" s="1"/>
  <c r="D126" i="4"/>
  <c r="F124" i="4"/>
  <c r="F123" i="4"/>
  <c r="F122" i="4"/>
  <c r="F121" i="4"/>
  <c r="E120" i="4"/>
  <c r="D120" i="4"/>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E49" i="4" s="1"/>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1" i="3"/>
  <c r="G41" i="3"/>
  <c r="B41"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c r="L3" i="9" s="1"/>
  <c r="H1685" i="1"/>
  <c r="G1685" i="1"/>
  <c r="C1685" i="1"/>
  <c r="H1684" i="1"/>
  <c r="G1684" i="1"/>
  <c r="C1684" i="1"/>
  <c r="C1683" i="1"/>
  <c r="H1683" i="1" s="1"/>
  <c r="C1682" i="1"/>
  <c r="H1681" i="1"/>
  <c r="C1681" i="1"/>
  <c r="G1681" i="1" s="1"/>
  <c r="C1680" i="1"/>
  <c r="H1680" i="1" s="1"/>
  <c r="G1679" i="1"/>
  <c r="C1679" i="1"/>
  <c r="H1679" i="1" s="1"/>
  <c r="C1678" i="1"/>
  <c r="H1677" i="1"/>
  <c r="G1677" i="1"/>
  <c r="C1677" i="1"/>
  <c r="H1676" i="1"/>
  <c r="G1676" i="1"/>
  <c r="C1676" i="1"/>
  <c r="C1675" i="1"/>
  <c r="C1674" i="1"/>
  <c r="G1674" i="1" s="1"/>
  <c r="H1673" i="1"/>
  <c r="C1673" i="1"/>
  <c r="G1673" i="1" s="1"/>
  <c r="G1672" i="1"/>
  <c r="C1672" i="1"/>
  <c r="H1672" i="1" s="1"/>
  <c r="G1671" i="1"/>
  <c r="C1671" i="1"/>
  <c r="H1671" i="1" s="1"/>
  <c r="C1670" i="1"/>
  <c r="H1669" i="1"/>
  <c r="G1669" i="1"/>
  <c r="C1669" i="1"/>
  <c r="H1668" i="1"/>
  <c r="G1668" i="1"/>
  <c r="C1668" i="1"/>
  <c r="C1667" i="1"/>
  <c r="H1667" i="1" s="1"/>
  <c r="C1666" i="1"/>
  <c r="G1666" i="1" s="1"/>
  <c r="H1665" i="1"/>
  <c r="C1665" i="1"/>
  <c r="G1665" i="1" s="1"/>
  <c r="H1664" i="1"/>
  <c r="G1664" i="1"/>
  <c r="C1664" i="1"/>
  <c r="G1663" i="1"/>
  <c r="C1663" i="1"/>
  <c r="H1663" i="1" s="1"/>
  <c r="C1662" i="1"/>
  <c r="H1661" i="1"/>
  <c r="G1661" i="1"/>
  <c r="C1661" i="1"/>
  <c r="H1660" i="1"/>
  <c r="G1660" i="1"/>
  <c r="C1660" i="1"/>
  <c r="C1659" i="1"/>
  <c r="H1659" i="1" s="1"/>
  <c r="C1658" i="1"/>
  <c r="G1658" i="1" s="1"/>
  <c r="H1657" i="1"/>
  <c r="C1657" i="1"/>
  <c r="G1657" i="1" s="1"/>
  <c r="G1656" i="1"/>
  <c r="C1656" i="1"/>
  <c r="H1656" i="1" s="1"/>
  <c r="G1655" i="1"/>
  <c r="C1655" i="1"/>
  <c r="H1655" i="1" s="1"/>
  <c r="C1654" i="1"/>
  <c r="H1653" i="1"/>
  <c r="G1653" i="1"/>
  <c r="C1653" i="1"/>
  <c r="H1652" i="1"/>
  <c r="G1652" i="1"/>
  <c r="C1652" i="1"/>
  <c r="C1651" i="1"/>
  <c r="H1651" i="1" s="1"/>
  <c r="C1650" i="1"/>
  <c r="H1649" i="1"/>
  <c r="C1649" i="1"/>
  <c r="G1649" i="1" s="1"/>
  <c r="C1648" i="1"/>
  <c r="H1648" i="1" s="1"/>
  <c r="G1647" i="1"/>
  <c r="C1647" i="1"/>
  <c r="H1647" i="1" s="1"/>
  <c r="C1646" i="1"/>
  <c r="H1645" i="1"/>
  <c r="G1645" i="1"/>
  <c r="C1645" i="1"/>
  <c r="H1644" i="1"/>
  <c r="G1644" i="1"/>
  <c r="C1644" i="1"/>
  <c r="C1643" i="1"/>
  <c r="C1642" i="1"/>
  <c r="G1642" i="1" s="1"/>
  <c r="H1641" i="1"/>
  <c r="C1641" i="1"/>
  <c r="G1641" i="1" s="1"/>
  <c r="G1640" i="1"/>
  <c r="C1640" i="1"/>
  <c r="H1640" i="1" s="1"/>
  <c r="G1639" i="1"/>
  <c r="C1639" i="1"/>
  <c r="H1639" i="1" s="1"/>
  <c r="C1638" i="1"/>
  <c r="H1637" i="1"/>
  <c r="G1637" i="1"/>
  <c r="C1637" i="1"/>
  <c r="H1636" i="1"/>
  <c r="G1636" i="1"/>
  <c r="C1636" i="1"/>
  <c r="C1635" i="1"/>
  <c r="H1635" i="1" s="1"/>
  <c r="C1634" i="1"/>
  <c r="G1634" i="1" s="1"/>
  <c r="H1633" i="1"/>
  <c r="C1633" i="1"/>
  <c r="G1633" i="1" s="1"/>
  <c r="H1632" i="1"/>
  <c r="G1632" i="1"/>
  <c r="C1632" i="1"/>
  <c r="G1631" i="1"/>
  <c r="C1631" i="1"/>
  <c r="H1631" i="1" s="1"/>
  <c r="C1630" i="1"/>
  <c r="H1629" i="1"/>
  <c r="G1629" i="1"/>
  <c r="C1629" i="1"/>
  <c r="H1628" i="1"/>
  <c r="G1628" i="1"/>
  <c r="C1628" i="1"/>
  <c r="C1627" i="1"/>
  <c r="H1627" i="1" s="1"/>
  <c r="C1626" i="1"/>
  <c r="G1626" i="1" s="1"/>
  <c r="H1625" i="1"/>
  <c r="C1625" i="1"/>
  <c r="G1625" i="1" s="1"/>
  <c r="G1624" i="1"/>
  <c r="C1624" i="1"/>
  <c r="H1624" i="1" s="1"/>
  <c r="G1623" i="1"/>
  <c r="C1623" i="1"/>
  <c r="H1623" i="1" s="1"/>
  <c r="C1622" i="1"/>
  <c r="C1619" i="1"/>
  <c r="H1619" i="1" s="1"/>
  <c r="C1618" i="1"/>
  <c r="G1618" i="1" s="1"/>
  <c r="H1617" i="1"/>
  <c r="C1617" i="1"/>
  <c r="G1617" i="1" s="1"/>
  <c r="G1616" i="1"/>
  <c r="C1616" i="1"/>
  <c r="H1616" i="1" s="1"/>
  <c r="G1615" i="1"/>
  <c r="C1615" i="1"/>
  <c r="H1615" i="1" s="1"/>
  <c r="C1614" i="1"/>
  <c r="H1613" i="1"/>
  <c r="G1613" i="1"/>
  <c r="C1613" i="1"/>
  <c r="G1612" i="1"/>
  <c r="C1612" i="1"/>
  <c r="H1612" i="1" s="1"/>
  <c r="C1611" i="1"/>
  <c r="H1611" i="1" s="1"/>
  <c r="C1610" i="1"/>
  <c r="H1609" i="1"/>
  <c r="G1609" i="1"/>
  <c r="C1609" i="1"/>
  <c r="C1608" i="1"/>
  <c r="H1608" i="1" s="1"/>
  <c r="C1607" i="1"/>
  <c r="C1606" i="1"/>
  <c r="C1605" i="1"/>
  <c r="H1605" i="1" s="1"/>
  <c r="C1604" i="1"/>
  <c r="H1604" i="1" s="1"/>
  <c r="C1603" i="1"/>
  <c r="H1603" i="1" s="1"/>
  <c r="H1602" i="1"/>
  <c r="C1602" i="1"/>
  <c r="G1602" i="1" s="1"/>
  <c r="H1601" i="1"/>
  <c r="G1600" i="1"/>
  <c r="C1600" i="1"/>
  <c r="H1600" i="1" s="1"/>
  <c r="G1599" i="1"/>
  <c r="C1599" i="1"/>
  <c r="H1599" i="1" s="1"/>
  <c r="C1598" i="1"/>
  <c r="H1597" i="1"/>
  <c r="G1597" i="1"/>
  <c r="C1597" i="1"/>
  <c r="H1596" i="1"/>
  <c r="G1596" i="1"/>
  <c r="C1596" i="1"/>
  <c r="C1595" i="1"/>
  <c r="H1595" i="1" s="1"/>
  <c r="C1594" i="1"/>
  <c r="G1594" i="1" s="1"/>
  <c r="C1593" i="1"/>
  <c r="H1593" i="1" s="1"/>
  <c r="H1592" i="1"/>
  <c r="C1592" i="1"/>
  <c r="G1592" i="1" s="1"/>
  <c r="C1591" i="1"/>
  <c r="H1591" i="1" s="1"/>
  <c r="C1590" i="1"/>
  <c r="H1589" i="1"/>
  <c r="G1589" i="1"/>
  <c r="C1589" i="1"/>
  <c r="H1588" i="1"/>
  <c r="G1588" i="1"/>
  <c r="C1588" i="1"/>
  <c r="C1587" i="1"/>
  <c r="H1587" i="1" s="1"/>
  <c r="C1586" i="1"/>
  <c r="G1586" i="1" s="1"/>
  <c r="H1585" i="1"/>
  <c r="C1585" i="1"/>
  <c r="G1585" i="1" s="1"/>
  <c r="C1584" i="1"/>
  <c r="H1584" i="1" s="1"/>
  <c r="G1583" i="1"/>
  <c r="C1583" i="1"/>
  <c r="H1583" i="1" s="1"/>
  <c r="H1581" i="1"/>
  <c r="C1581" i="1"/>
  <c r="G1581" i="1" s="1"/>
  <c r="D1580" i="1"/>
  <c r="C1580" i="1"/>
  <c r="J1579" i="1"/>
  <c r="H1579" i="1"/>
  <c r="G1579" i="1"/>
  <c r="I1579" i="1" s="1"/>
  <c r="D1579" i="1"/>
  <c r="C1579" i="1"/>
  <c r="D1578" i="1"/>
  <c r="C1578" i="1"/>
  <c r="D1577" i="1"/>
  <c r="J1577" i="1" s="1"/>
  <c r="C1577" i="1"/>
  <c r="H1576" i="1"/>
  <c r="G1576" i="1"/>
  <c r="D1576" i="1"/>
  <c r="C1576" i="1"/>
  <c r="D1575" i="1"/>
  <c r="C1575" i="1"/>
  <c r="G1575" i="1" s="1"/>
  <c r="H1574" i="1"/>
  <c r="G1574" i="1"/>
  <c r="I1574" i="1" s="1"/>
  <c r="D1574" i="1"/>
  <c r="J1574" i="1" s="1"/>
  <c r="C1574" i="1"/>
  <c r="D1573" i="1"/>
  <c r="C1573" i="1"/>
  <c r="J1572" i="1"/>
  <c r="H1572" i="1"/>
  <c r="G1572" i="1"/>
  <c r="D1572" i="1"/>
  <c r="C1572" i="1"/>
  <c r="D1571" i="1"/>
  <c r="H1571" i="1" s="1"/>
  <c r="C1571" i="1"/>
  <c r="C1570" i="1"/>
  <c r="D1569" i="1"/>
  <c r="C1569" i="1"/>
  <c r="H1568" i="1"/>
  <c r="D1568" i="1"/>
  <c r="J1568" i="1" s="1"/>
  <c r="C1568" i="1"/>
  <c r="D1567" i="1"/>
  <c r="C1567" i="1"/>
  <c r="J1566" i="1"/>
  <c r="H1566" i="1"/>
  <c r="G1566" i="1"/>
  <c r="I1566" i="1" s="1"/>
  <c r="D1566" i="1"/>
  <c r="C1566" i="1"/>
  <c r="D1565" i="1"/>
  <c r="C1565" i="1"/>
  <c r="D1564" i="1"/>
  <c r="J1564" i="1" s="1"/>
  <c r="C1564" i="1"/>
  <c r="D1563" i="1"/>
  <c r="J1563" i="1" s="1"/>
  <c r="C1563" i="1"/>
  <c r="D1562" i="1"/>
  <c r="C1562" i="1"/>
  <c r="G1562" i="1" s="1"/>
  <c r="G1561" i="1"/>
  <c r="D1561" i="1"/>
  <c r="J1561" i="1" s="1"/>
  <c r="C1561" i="1"/>
  <c r="D1560" i="1"/>
  <c r="C1560" i="1"/>
  <c r="J1559" i="1"/>
  <c r="H1559" i="1"/>
  <c r="G1559" i="1"/>
  <c r="D1559" i="1"/>
  <c r="C1559" i="1"/>
  <c r="D1558" i="1"/>
  <c r="C1558" i="1"/>
  <c r="G1558" i="1" s="1"/>
  <c r="H1557" i="1"/>
  <c r="G1557" i="1"/>
  <c r="I1557" i="1" s="1"/>
  <c r="D1557" i="1"/>
  <c r="J1557" i="1" s="1"/>
  <c r="C1557" i="1"/>
  <c r="D1556" i="1"/>
  <c r="C1556" i="1"/>
  <c r="D1555" i="1"/>
  <c r="H1555" i="1" s="1"/>
  <c r="C1555" i="1"/>
  <c r="D1554" i="1"/>
  <c r="C1554" i="1"/>
  <c r="D1553" i="1"/>
  <c r="C1553" i="1"/>
  <c r="D1552" i="1"/>
  <c r="C1552" i="1"/>
  <c r="J1552" i="1" s="1"/>
  <c r="J1551" i="1"/>
  <c r="D1551" i="1"/>
  <c r="C1551" i="1"/>
  <c r="H1551" i="1" s="1"/>
  <c r="J1550" i="1"/>
  <c r="H1550" i="1"/>
  <c r="G1550" i="1"/>
  <c r="I1550" i="1" s="1"/>
  <c r="D1550" i="1"/>
  <c r="C1550" i="1"/>
  <c r="D1549" i="1"/>
  <c r="C1549" i="1"/>
  <c r="D1548" i="1"/>
  <c r="C1548" i="1"/>
  <c r="J1548" i="1" s="1"/>
  <c r="J1547" i="1"/>
  <c r="D1547" i="1"/>
  <c r="C1547" i="1"/>
  <c r="H1547" i="1" s="1"/>
  <c r="D1546" i="1"/>
  <c r="C1546" i="1"/>
  <c r="D1545" i="1"/>
  <c r="C1545" i="1"/>
  <c r="J1545" i="1" s="1"/>
  <c r="J1544" i="1"/>
  <c r="D1544" i="1"/>
  <c r="C1544" i="1"/>
  <c r="H1544" i="1" s="1"/>
  <c r="J1543" i="1"/>
  <c r="H1543" i="1"/>
  <c r="D1543" i="1"/>
  <c r="C1543" i="1"/>
  <c r="G1543" i="1" s="1"/>
  <c r="D1542" i="1"/>
  <c r="C1542" i="1"/>
  <c r="D1541" i="1"/>
  <c r="C1541" i="1"/>
  <c r="J1541" i="1" s="1"/>
  <c r="J1540" i="1"/>
  <c r="D1540" i="1"/>
  <c r="C1540" i="1"/>
  <c r="H1540" i="1" s="1"/>
  <c r="D1539" i="1"/>
  <c r="C1539" i="1"/>
  <c r="D1538" i="1"/>
  <c r="C1538" i="1"/>
  <c r="H1538" i="1" s="1"/>
  <c r="D1537" i="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C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D1510" i="1"/>
  <c r="C1510" i="1"/>
  <c r="H1510" i="1" s="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C1485" i="1"/>
  <c r="D1484" i="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C1424" i="1"/>
  <c r="H1424" i="1" s="1"/>
  <c r="D1423" i="1"/>
  <c r="C1423" i="1"/>
  <c r="D1422" i="1"/>
  <c r="C1422" i="1"/>
  <c r="H1422" i="1" s="1"/>
  <c r="H1421" i="1"/>
  <c r="G1421" i="1"/>
  <c r="D1421" i="1"/>
  <c r="C1421" i="1"/>
  <c r="D1420" i="1"/>
  <c r="C1420" i="1"/>
  <c r="H1420" i="1" s="1"/>
  <c r="H1419" i="1"/>
  <c r="D1419" i="1"/>
  <c r="G1419" i="1" s="1"/>
  <c r="C1419" i="1"/>
  <c r="D1418" i="1"/>
  <c r="C1418" i="1"/>
  <c r="H1418" i="1" s="1"/>
  <c r="D1417" i="1"/>
  <c r="C1417" i="1"/>
  <c r="D1416" i="1"/>
  <c r="C1416" i="1"/>
  <c r="H1416" i="1" s="1"/>
  <c r="D1415" i="1"/>
  <c r="H1415" i="1" s="1"/>
  <c r="C1415" i="1"/>
  <c r="D1414" i="1"/>
  <c r="C1414" i="1"/>
  <c r="H1414" i="1" s="1"/>
  <c r="H1413" i="1"/>
  <c r="G1413" i="1"/>
  <c r="D1413" i="1"/>
  <c r="C1413" i="1"/>
  <c r="D1412" i="1"/>
  <c r="C1412" i="1"/>
  <c r="H1412" i="1" s="1"/>
  <c r="H1411" i="1"/>
  <c r="D1411" i="1"/>
  <c r="G1411" i="1" s="1"/>
  <c r="C1411" i="1"/>
  <c r="D1410" i="1"/>
  <c r="C1410" i="1"/>
  <c r="H1410" i="1" s="1"/>
  <c r="D1409" i="1"/>
  <c r="C1409" i="1"/>
  <c r="D1408" i="1"/>
  <c r="C1408" i="1"/>
  <c r="H1408" i="1" s="1"/>
  <c r="D1407" i="1"/>
  <c r="H1407" i="1" s="1"/>
  <c r="C1407" i="1"/>
  <c r="D1406" i="1"/>
  <c r="C1406" i="1"/>
  <c r="H1406" i="1" s="1"/>
  <c r="H1405" i="1"/>
  <c r="G1405" i="1"/>
  <c r="D1405" i="1"/>
  <c r="C1405" i="1"/>
  <c r="D1404" i="1"/>
  <c r="C1404" i="1"/>
  <c r="H1404" i="1" s="1"/>
  <c r="H1403" i="1"/>
  <c r="D1403" i="1"/>
  <c r="G1403" i="1" s="1"/>
  <c r="C1403" i="1"/>
  <c r="D1402" i="1"/>
  <c r="C1402" i="1"/>
  <c r="H1402" i="1" s="1"/>
  <c r="D1401" i="1"/>
  <c r="C1401" i="1"/>
  <c r="C1400" i="1"/>
  <c r="D1399" i="1"/>
  <c r="H1399" i="1" s="1"/>
  <c r="C1399" i="1"/>
  <c r="D1398" i="1"/>
  <c r="C1398" i="1"/>
  <c r="H1398" i="1" s="1"/>
  <c r="G1397" i="1"/>
  <c r="D1397" i="1"/>
  <c r="H1397" i="1" s="1"/>
  <c r="C1397" i="1"/>
  <c r="D1396" i="1"/>
  <c r="C1396" i="1"/>
  <c r="H1396" i="1" s="1"/>
  <c r="H1395" i="1"/>
  <c r="G1395" i="1"/>
  <c r="D1395" i="1"/>
  <c r="C1395" i="1"/>
  <c r="D1394" i="1"/>
  <c r="C1394" i="1"/>
  <c r="H1394" i="1" s="1"/>
  <c r="H1393" i="1"/>
  <c r="G1393" i="1"/>
  <c r="D1393" i="1"/>
  <c r="C1393" i="1"/>
  <c r="D1392" i="1"/>
  <c r="C1392" i="1"/>
  <c r="H1392" i="1" s="1"/>
  <c r="D1391" i="1"/>
  <c r="H1391" i="1" s="1"/>
  <c r="C1391" i="1"/>
  <c r="D1390" i="1"/>
  <c r="C1390" i="1"/>
  <c r="H1390" i="1" s="1"/>
  <c r="G1389" i="1"/>
  <c r="D1389" i="1"/>
  <c r="H1389" i="1" s="1"/>
  <c r="C1389" i="1"/>
  <c r="D1388" i="1"/>
  <c r="C1388" i="1"/>
  <c r="H1388" i="1" s="1"/>
  <c r="H1387" i="1"/>
  <c r="G1387" i="1"/>
  <c r="D1387" i="1"/>
  <c r="C1387" i="1"/>
  <c r="D1386" i="1"/>
  <c r="C1386" i="1"/>
  <c r="H1386" i="1" s="1"/>
  <c r="H1385" i="1"/>
  <c r="G1385" i="1"/>
  <c r="D1385" i="1"/>
  <c r="C1385" i="1"/>
  <c r="D1384" i="1"/>
  <c r="C1384" i="1"/>
  <c r="H1384" i="1" s="1"/>
  <c r="D1383" i="1"/>
  <c r="H1383" i="1" s="1"/>
  <c r="C1383" i="1"/>
  <c r="D1382" i="1"/>
  <c r="C1382" i="1"/>
  <c r="H1382" i="1" s="1"/>
  <c r="G1381" i="1"/>
  <c r="D1381" i="1"/>
  <c r="H1381" i="1" s="1"/>
  <c r="C1381" i="1"/>
  <c r="D1380" i="1"/>
  <c r="C1380" i="1"/>
  <c r="H1380" i="1" s="1"/>
  <c r="H1379" i="1"/>
  <c r="G1379" i="1"/>
  <c r="D1379" i="1"/>
  <c r="C1379" i="1"/>
  <c r="D1378" i="1"/>
  <c r="C1378" i="1"/>
  <c r="H1378" i="1" s="1"/>
  <c r="H1377" i="1"/>
  <c r="G1377" i="1"/>
  <c r="D1377" i="1"/>
  <c r="C1377" i="1"/>
  <c r="D1376" i="1"/>
  <c r="C1376" i="1"/>
  <c r="H1376" i="1" s="1"/>
  <c r="D1375" i="1"/>
  <c r="H1375" i="1" s="1"/>
  <c r="C1375" i="1"/>
  <c r="D1374" i="1"/>
  <c r="C1374" i="1"/>
  <c r="H1374" i="1" s="1"/>
  <c r="G1373" i="1"/>
  <c r="D1373" i="1"/>
  <c r="H1373" i="1" s="1"/>
  <c r="C1373" i="1"/>
  <c r="D1372" i="1"/>
  <c r="C1372" i="1"/>
  <c r="H1372" i="1" s="1"/>
  <c r="H1371" i="1"/>
  <c r="G1371" i="1"/>
  <c r="D1371" i="1"/>
  <c r="C1371" i="1"/>
  <c r="D1370" i="1"/>
  <c r="C1370" i="1"/>
  <c r="H1370" i="1" s="1"/>
  <c r="H1369" i="1"/>
  <c r="G1369" i="1"/>
  <c r="D1369" i="1"/>
  <c r="C1369" i="1"/>
  <c r="D1368" i="1"/>
  <c r="C1368" i="1"/>
  <c r="H1368" i="1" s="1"/>
  <c r="D1367" i="1"/>
  <c r="H1367" i="1" s="1"/>
  <c r="C1367" i="1"/>
  <c r="D1366" i="1"/>
  <c r="C1366" i="1"/>
  <c r="H1366" i="1" s="1"/>
  <c r="G1365" i="1"/>
  <c r="D1365" i="1"/>
  <c r="H1365" i="1" s="1"/>
  <c r="C1365" i="1"/>
  <c r="D1364" i="1"/>
  <c r="C1364" i="1"/>
  <c r="H1364" i="1" s="1"/>
  <c r="H1363" i="1"/>
  <c r="G1363" i="1"/>
  <c r="D1363" i="1"/>
  <c r="C1363" i="1"/>
  <c r="D1362" i="1"/>
  <c r="C1362" i="1"/>
  <c r="H1362" i="1" s="1"/>
  <c r="H1361" i="1"/>
  <c r="G1361" i="1"/>
  <c r="D1361" i="1"/>
  <c r="C1361" i="1"/>
  <c r="D1360" i="1"/>
  <c r="C1360" i="1"/>
  <c r="H1360" i="1" s="1"/>
  <c r="D1359" i="1"/>
  <c r="H1359" i="1" s="1"/>
  <c r="C1359" i="1"/>
  <c r="D1358" i="1"/>
  <c r="C1358" i="1"/>
  <c r="H1358" i="1" s="1"/>
  <c r="G1357" i="1"/>
  <c r="D1357" i="1"/>
  <c r="H1357" i="1" s="1"/>
  <c r="C1357" i="1"/>
  <c r="D1356" i="1"/>
  <c r="C1356" i="1"/>
  <c r="H1356" i="1" s="1"/>
  <c r="H1355" i="1"/>
  <c r="G1355" i="1"/>
  <c r="D1355" i="1"/>
  <c r="C1355" i="1"/>
  <c r="D1354" i="1"/>
  <c r="C1354" i="1"/>
  <c r="H1354" i="1" s="1"/>
  <c r="H1353" i="1"/>
  <c r="G1353" i="1"/>
  <c r="D1353" i="1"/>
  <c r="C1353" i="1"/>
  <c r="D1352" i="1"/>
  <c r="C1352" i="1"/>
  <c r="H1352" i="1" s="1"/>
  <c r="D1351" i="1"/>
  <c r="H1351" i="1" s="1"/>
  <c r="C1351" i="1"/>
  <c r="D1350" i="1"/>
  <c r="C1350" i="1"/>
  <c r="H1350" i="1" s="1"/>
  <c r="G1349" i="1"/>
  <c r="D1349" i="1"/>
  <c r="H1349" i="1" s="1"/>
  <c r="C1349" i="1"/>
  <c r="D1348" i="1"/>
  <c r="C1348" i="1"/>
  <c r="H1348" i="1" s="1"/>
  <c r="H1347" i="1"/>
  <c r="G1347" i="1"/>
  <c r="D1347" i="1"/>
  <c r="C1347" i="1"/>
  <c r="D1346" i="1"/>
  <c r="C1346" i="1"/>
  <c r="H1346" i="1" s="1"/>
  <c r="H1345" i="1"/>
  <c r="G1345" i="1"/>
  <c r="D1345" i="1"/>
  <c r="C1345" i="1"/>
  <c r="D1344" i="1"/>
  <c r="C1344" i="1"/>
  <c r="H1344" i="1" s="1"/>
  <c r="D1343" i="1"/>
  <c r="H1343" i="1" s="1"/>
  <c r="C1343" i="1"/>
  <c r="D1342" i="1"/>
  <c r="C1342" i="1"/>
  <c r="H1342" i="1" s="1"/>
  <c r="G1341" i="1"/>
  <c r="D1341" i="1"/>
  <c r="H1341" i="1" s="1"/>
  <c r="C1341" i="1"/>
  <c r="D1340" i="1"/>
  <c r="C1340" i="1"/>
  <c r="H1340" i="1" s="1"/>
  <c r="H1339" i="1"/>
  <c r="G1339" i="1"/>
  <c r="D1339" i="1"/>
  <c r="C1339" i="1"/>
  <c r="D1338" i="1"/>
  <c r="C1338" i="1"/>
  <c r="H1338" i="1" s="1"/>
  <c r="H1337" i="1"/>
  <c r="G1337" i="1"/>
  <c r="D1337" i="1"/>
  <c r="C1337" i="1"/>
  <c r="D1336" i="1"/>
  <c r="C1336" i="1"/>
  <c r="H1336" i="1" s="1"/>
  <c r="D1335" i="1"/>
  <c r="H1335" i="1" s="1"/>
  <c r="C1335" i="1"/>
  <c r="D1334" i="1"/>
  <c r="C1334" i="1"/>
  <c r="H1334" i="1" s="1"/>
  <c r="G1333" i="1"/>
  <c r="D1333" i="1"/>
  <c r="H1333" i="1" s="1"/>
  <c r="C1333" i="1"/>
  <c r="D1332" i="1"/>
  <c r="C1332" i="1"/>
  <c r="H1332" i="1" s="1"/>
  <c r="H1331" i="1"/>
  <c r="G1331" i="1"/>
  <c r="D1331" i="1"/>
  <c r="C1331" i="1"/>
  <c r="D1330" i="1"/>
  <c r="C1330" i="1"/>
  <c r="H1330" i="1" s="1"/>
  <c r="H1329" i="1"/>
  <c r="G1329" i="1"/>
  <c r="D1329" i="1"/>
  <c r="C1329" i="1"/>
  <c r="D1328" i="1"/>
  <c r="C1328" i="1"/>
  <c r="H1328" i="1" s="1"/>
  <c r="D1327" i="1"/>
  <c r="H1327" i="1" s="1"/>
  <c r="C1327" i="1"/>
  <c r="D1326" i="1"/>
  <c r="C1326" i="1"/>
  <c r="H1326" i="1" s="1"/>
  <c r="G1325" i="1"/>
  <c r="D1325" i="1"/>
  <c r="H1325" i="1" s="1"/>
  <c r="C1325" i="1"/>
  <c r="D1324" i="1"/>
  <c r="C1324" i="1"/>
  <c r="H1324" i="1" s="1"/>
  <c r="H1323" i="1"/>
  <c r="G1323" i="1"/>
  <c r="D1323" i="1"/>
  <c r="C1323" i="1"/>
  <c r="D1322" i="1"/>
  <c r="C1322" i="1"/>
  <c r="H1322" i="1" s="1"/>
  <c r="H1321" i="1"/>
  <c r="G1321" i="1"/>
  <c r="D1321" i="1"/>
  <c r="C1321" i="1"/>
  <c r="D1320" i="1"/>
  <c r="C1320" i="1"/>
  <c r="H1320" i="1" s="1"/>
  <c r="D1319" i="1"/>
  <c r="H1319" i="1" s="1"/>
  <c r="C1319" i="1"/>
  <c r="D1318" i="1"/>
  <c r="C1318" i="1"/>
  <c r="H1318" i="1" s="1"/>
  <c r="G1317" i="1"/>
  <c r="D1317" i="1"/>
  <c r="H1317" i="1" s="1"/>
  <c r="C1317" i="1"/>
  <c r="D1316" i="1"/>
  <c r="C1316" i="1"/>
  <c r="H1316" i="1" s="1"/>
  <c r="H1315" i="1"/>
  <c r="G1315" i="1"/>
  <c r="D1315" i="1"/>
  <c r="C1315" i="1"/>
  <c r="D1314" i="1"/>
  <c r="C1314" i="1"/>
  <c r="H1314" i="1" s="1"/>
  <c r="H1313" i="1"/>
  <c r="G1313" i="1"/>
  <c r="D1313" i="1"/>
  <c r="C1313" i="1"/>
  <c r="D1312" i="1"/>
  <c r="C1312" i="1"/>
  <c r="H1312" i="1" s="1"/>
  <c r="D1311" i="1"/>
  <c r="H1311" i="1" s="1"/>
  <c r="C1311"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D1303" i="1"/>
  <c r="H1303" i="1" s="1"/>
  <c r="C1303" i="1"/>
  <c r="D1302" i="1"/>
  <c r="C1302" i="1"/>
  <c r="H1302" i="1" s="1"/>
  <c r="H1301" i="1"/>
  <c r="G1301" i="1"/>
  <c r="D1301" i="1"/>
  <c r="C1301" i="1"/>
  <c r="D1300" i="1"/>
  <c r="C1300" i="1"/>
  <c r="H1300" i="1" s="1"/>
  <c r="H1299" i="1"/>
  <c r="G1299" i="1"/>
  <c r="D1299" i="1"/>
  <c r="C1299" i="1"/>
  <c r="D1298" i="1"/>
  <c r="C1298" i="1"/>
  <c r="H1298" i="1" s="1"/>
  <c r="H1297" i="1"/>
  <c r="G1297" i="1"/>
  <c r="D1297" i="1"/>
  <c r="C1297" i="1"/>
  <c r="D1296" i="1"/>
  <c r="C1296" i="1"/>
  <c r="H1296" i="1" s="1"/>
  <c r="D1295" i="1"/>
  <c r="H1295" i="1" s="1"/>
  <c r="C1295" i="1"/>
  <c r="D1294" i="1"/>
  <c r="C1294" i="1"/>
  <c r="H1294" i="1" s="1"/>
  <c r="H1293" i="1"/>
  <c r="G1293" i="1"/>
  <c r="D1293" i="1"/>
  <c r="C1293" i="1"/>
  <c r="D1292" i="1"/>
  <c r="C1292" i="1"/>
  <c r="H1292" i="1" s="1"/>
  <c r="H1291" i="1"/>
  <c r="G1291" i="1"/>
  <c r="D1291" i="1"/>
  <c r="C1291" i="1"/>
  <c r="D1290" i="1"/>
  <c r="C1290" i="1"/>
  <c r="H1289" i="1"/>
  <c r="G1289" i="1"/>
  <c r="D1289" i="1"/>
  <c r="C1289" i="1"/>
  <c r="D1288" i="1"/>
  <c r="C1288" i="1"/>
  <c r="D1287" i="1"/>
  <c r="H1287" i="1" s="1"/>
  <c r="C1287" i="1"/>
  <c r="D1286" i="1"/>
  <c r="C1286" i="1"/>
  <c r="H1285" i="1"/>
  <c r="G1285" i="1"/>
  <c r="D1285" i="1"/>
  <c r="C1285" i="1"/>
  <c r="D1284" i="1"/>
  <c r="C1284" i="1"/>
  <c r="H1283" i="1"/>
  <c r="G1283" i="1"/>
  <c r="D1283" i="1"/>
  <c r="C1283" i="1"/>
  <c r="D1282" i="1"/>
  <c r="C1282" i="1"/>
  <c r="H1281" i="1"/>
  <c r="G1281" i="1"/>
  <c r="D1281" i="1"/>
  <c r="C1281" i="1"/>
  <c r="D1280" i="1"/>
  <c r="C1280" i="1"/>
  <c r="D1279" i="1"/>
  <c r="H1279" i="1" s="1"/>
  <c r="C1279" i="1"/>
  <c r="D1278" i="1"/>
  <c r="C1278" i="1"/>
  <c r="H1277" i="1"/>
  <c r="G1277" i="1"/>
  <c r="D1277" i="1"/>
  <c r="C1277" i="1"/>
  <c r="D1276" i="1"/>
  <c r="C1276" i="1"/>
  <c r="H1275" i="1"/>
  <c r="G1275" i="1"/>
  <c r="D1275" i="1"/>
  <c r="C1275" i="1"/>
  <c r="D1274" i="1"/>
  <c r="C1274" i="1"/>
  <c r="H1273" i="1"/>
  <c r="G1273" i="1"/>
  <c r="D1273" i="1"/>
  <c r="C1273" i="1"/>
  <c r="D1272" i="1"/>
  <c r="C1272" i="1"/>
  <c r="D1271" i="1"/>
  <c r="H1271" i="1" s="1"/>
  <c r="C1271" i="1"/>
  <c r="D1270" i="1"/>
  <c r="C1270" i="1"/>
  <c r="H1269" i="1"/>
  <c r="G1269" i="1"/>
  <c r="D1269" i="1"/>
  <c r="C1269" i="1"/>
  <c r="D1268" i="1"/>
  <c r="C1268" i="1"/>
  <c r="H1267" i="1"/>
  <c r="G1267" i="1"/>
  <c r="D1267" i="1"/>
  <c r="C1267" i="1"/>
  <c r="D1266" i="1"/>
  <c r="C1266" i="1"/>
  <c r="H1265" i="1"/>
  <c r="G1265" i="1"/>
  <c r="D1265" i="1"/>
  <c r="C1265" i="1"/>
  <c r="D1264" i="1"/>
  <c r="C1264" i="1"/>
  <c r="D1263" i="1"/>
  <c r="H1263" i="1" s="1"/>
  <c r="C1263" i="1"/>
  <c r="D1262" i="1"/>
  <c r="C1262" i="1"/>
  <c r="H1261" i="1"/>
  <c r="G1261" i="1"/>
  <c r="D1261" i="1"/>
  <c r="C1261" i="1"/>
  <c r="D1260" i="1"/>
  <c r="C1260" i="1"/>
  <c r="H1259" i="1"/>
  <c r="G1259" i="1"/>
  <c r="D1259" i="1"/>
  <c r="C1259" i="1"/>
  <c r="D1258" i="1"/>
  <c r="C1258" i="1"/>
  <c r="H1257" i="1"/>
  <c r="G1257" i="1"/>
  <c r="D1257" i="1"/>
  <c r="C1257" i="1"/>
  <c r="D1256" i="1"/>
  <c r="C1256" i="1"/>
  <c r="D1255" i="1"/>
  <c r="H1255" i="1" s="1"/>
  <c r="C1255" i="1"/>
  <c r="C1254" i="1"/>
  <c r="H1253" i="1"/>
  <c r="G1253" i="1"/>
  <c r="D1253" i="1"/>
  <c r="C1253" i="1"/>
  <c r="D1252" i="1"/>
  <c r="C1252" i="1"/>
  <c r="H1251" i="1"/>
  <c r="G1251" i="1"/>
  <c r="D1251" i="1"/>
  <c r="C1251" i="1"/>
  <c r="D1250" i="1"/>
  <c r="C1250" i="1"/>
  <c r="H1250" i="1" s="1"/>
  <c r="D1249" i="1"/>
  <c r="C1249" i="1"/>
  <c r="H1248" i="1"/>
  <c r="D1248" i="1"/>
  <c r="C1248" i="1"/>
  <c r="G1248" i="1" s="1"/>
  <c r="D1247" i="1"/>
  <c r="C1247" i="1"/>
  <c r="H1246" i="1"/>
  <c r="D1246" i="1"/>
  <c r="C1246" i="1"/>
  <c r="G1246" i="1" s="1"/>
  <c r="D1245" i="1"/>
  <c r="C1245" i="1"/>
  <c r="H1244" i="1"/>
  <c r="D1244" i="1"/>
  <c r="C1244" i="1"/>
  <c r="G1244" i="1" s="1"/>
  <c r="D1243" i="1"/>
  <c r="C1243" i="1"/>
  <c r="H1242" i="1"/>
  <c r="D1242" i="1"/>
  <c r="C1242" i="1"/>
  <c r="G1242" i="1" s="1"/>
  <c r="D1241" i="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D1233" i="1"/>
  <c r="C1233" i="1"/>
  <c r="H1232" i="1"/>
  <c r="D1232" i="1"/>
  <c r="C1232" i="1"/>
  <c r="G1232" i="1" s="1"/>
  <c r="D1231" i="1"/>
  <c r="C1231" i="1"/>
  <c r="H1230" i="1"/>
  <c r="D1230" i="1"/>
  <c r="C1230" i="1"/>
  <c r="G1230" i="1" s="1"/>
  <c r="D1229" i="1"/>
  <c r="C1229" i="1"/>
  <c r="H1228" i="1"/>
  <c r="D1228" i="1"/>
  <c r="C1228" i="1"/>
  <c r="G1228" i="1" s="1"/>
  <c r="G1227" i="1"/>
  <c r="D1227" i="1"/>
  <c r="H1227" i="1" s="1"/>
  <c r="C1227" i="1"/>
  <c r="H1226" i="1"/>
  <c r="D1226" i="1"/>
  <c r="C1226" i="1"/>
  <c r="G1226" i="1" s="1"/>
  <c r="G1225" i="1"/>
  <c r="D1225" i="1"/>
  <c r="H1225" i="1" s="1"/>
  <c r="C1225" i="1"/>
  <c r="H1224" i="1"/>
  <c r="D1224" i="1"/>
  <c r="C1224" i="1"/>
  <c r="G1224" i="1" s="1"/>
  <c r="D1223" i="1"/>
  <c r="H1223" i="1" s="1"/>
  <c r="C1223" i="1"/>
  <c r="H1222" i="1"/>
  <c r="D1222" i="1"/>
  <c r="C1222" i="1"/>
  <c r="G1222" i="1" s="1"/>
  <c r="D1221" i="1"/>
  <c r="H1221" i="1" s="1"/>
  <c r="C1221" i="1"/>
  <c r="H1220" i="1"/>
  <c r="D1220" i="1"/>
  <c r="C1220" i="1"/>
  <c r="G1220" i="1" s="1"/>
  <c r="G1219" i="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G1211" i="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G1203" i="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G1195" i="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G1187" i="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78" i="1"/>
  <c r="D1178" i="1"/>
  <c r="C1178" i="1"/>
  <c r="G1178" i="1" s="1"/>
  <c r="G1177" i="1"/>
  <c r="D1177" i="1"/>
  <c r="H1177" i="1" s="1"/>
  <c r="C1177" i="1"/>
  <c r="H1176" i="1"/>
  <c r="D1176" i="1"/>
  <c r="C1176" i="1"/>
  <c r="G1176" i="1" s="1"/>
  <c r="G1175" i="1"/>
  <c r="D1175" i="1"/>
  <c r="H1175" i="1" s="1"/>
  <c r="C1175" i="1"/>
  <c r="H1174" i="1"/>
  <c r="D1174" i="1"/>
  <c r="C1174" i="1"/>
  <c r="G1174" i="1" s="1"/>
  <c r="D1173" i="1"/>
  <c r="C1173" i="1"/>
  <c r="H1172" i="1"/>
  <c r="D1172" i="1"/>
  <c r="C1172" i="1"/>
  <c r="G1172" i="1" s="1"/>
  <c r="G1171" i="1"/>
  <c r="D1171" i="1"/>
  <c r="H1171" i="1" s="1"/>
  <c r="C1171" i="1"/>
  <c r="H1170" i="1"/>
  <c r="D1170" i="1"/>
  <c r="C1170" i="1"/>
  <c r="G1170" i="1" s="1"/>
  <c r="G1169" i="1"/>
  <c r="D1169" i="1"/>
  <c r="H1169" i="1" s="1"/>
  <c r="C1169" i="1"/>
  <c r="H1168" i="1"/>
  <c r="D1168" i="1"/>
  <c r="C1168" i="1"/>
  <c r="G1168" i="1" s="1"/>
  <c r="G1167" i="1"/>
  <c r="D1167" i="1"/>
  <c r="H1167" i="1" s="1"/>
  <c r="C1167" i="1"/>
  <c r="H1166" i="1"/>
  <c r="D1166" i="1"/>
  <c r="C1166" i="1"/>
  <c r="G1166" i="1" s="1"/>
  <c r="D1165" i="1"/>
  <c r="C1165" i="1"/>
  <c r="H1164" i="1"/>
  <c r="D1164" i="1"/>
  <c r="C1164" i="1"/>
  <c r="G1164" i="1" s="1"/>
  <c r="G1163" i="1"/>
  <c r="D1163" i="1"/>
  <c r="H1163" i="1" s="1"/>
  <c r="C1163" i="1"/>
  <c r="H1162" i="1"/>
  <c r="D1162" i="1"/>
  <c r="C1162" i="1"/>
  <c r="G1162" i="1" s="1"/>
  <c r="G1161" i="1"/>
  <c r="D1161" i="1"/>
  <c r="H1161" i="1" s="1"/>
  <c r="C1161" i="1"/>
  <c r="H1160" i="1"/>
  <c r="D1160" i="1"/>
  <c r="C1160" i="1"/>
  <c r="G1160" i="1" s="1"/>
  <c r="G1159" i="1"/>
  <c r="D1159" i="1"/>
  <c r="H1159" i="1" s="1"/>
  <c r="C1159" i="1"/>
  <c r="H1158" i="1"/>
  <c r="D1158" i="1"/>
  <c r="C1158" i="1"/>
  <c r="G1158" i="1" s="1"/>
  <c r="D1157" i="1"/>
  <c r="C1157" i="1"/>
  <c r="H1156" i="1"/>
  <c r="D1156" i="1"/>
  <c r="C1156" i="1"/>
  <c r="G1156" i="1" s="1"/>
  <c r="G1155" i="1"/>
  <c r="D1155" i="1"/>
  <c r="H1155" i="1" s="1"/>
  <c r="C1155" i="1"/>
  <c r="H1154" i="1"/>
  <c r="D1154" i="1"/>
  <c r="C1154" i="1"/>
  <c r="G1154" i="1" s="1"/>
  <c r="G1153" i="1"/>
  <c r="D1153" i="1"/>
  <c r="H1153" i="1" s="1"/>
  <c r="C1153" i="1"/>
  <c r="D1152" i="1"/>
  <c r="G1151"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G1143" i="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G1135" i="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G1127" i="1"/>
  <c r="D1127" i="1"/>
  <c r="H1127" i="1" s="1"/>
  <c r="C1127" i="1"/>
  <c r="H1126" i="1"/>
  <c r="D1126" i="1"/>
  <c r="C1126" i="1"/>
  <c r="G1126" i="1" s="1"/>
  <c r="D1125" i="1"/>
  <c r="H1125" i="1" s="1"/>
  <c r="C1125" i="1"/>
  <c r="D1124" i="1"/>
  <c r="G1123" i="1"/>
  <c r="D1123" i="1"/>
  <c r="H1123" i="1" s="1"/>
  <c r="C1123" i="1"/>
  <c r="H1122" i="1"/>
  <c r="D1122" i="1"/>
  <c r="C1122" i="1"/>
  <c r="G1122" i="1" s="1"/>
  <c r="G1121" i="1"/>
  <c r="D1121" i="1"/>
  <c r="H1121" i="1" s="1"/>
  <c r="C1121" i="1"/>
  <c r="H1120" i="1"/>
  <c r="D1120" i="1"/>
  <c r="C1120" i="1"/>
  <c r="G1120" i="1" s="1"/>
  <c r="D1119" i="1"/>
  <c r="C1119" i="1"/>
  <c r="H1118" i="1"/>
  <c r="D1118" i="1"/>
  <c r="C1118" i="1"/>
  <c r="G1118" i="1" s="1"/>
  <c r="G1117" i="1"/>
  <c r="D1117" i="1"/>
  <c r="H1117" i="1" s="1"/>
  <c r="C1117" i="1"/>
  <c r="H1116" i="1"/>
  <c r="D1116" i="1"/>
  <c r="C1116" i="1"/>
  <c r="G1116" i="1" s="1"/>
  <c r="G1115" i="1"/>
  <c r="D1115" i="1"/>
  <c r="H1115" i="1" s="1"/>
  <c r="C1115" i="1"/>
  <c r="H1114" i="1"/>
  <c r="D1114" i="1"/>
  <c r="C1114" i="1"/>
  <c r="G1114" i="1" s="1"/>
  <c r="G1113" i="1"/>
  <c r="D1113" i="1"/>
  <c r="H1113" i="1" s="1"/>
  <c r="C1113" i="1"/>
  <c r="H1112" i="1"/>
  <c r="D1112" i="1"/>
  <c r="C1112" i="1"/>
  <c r="G1112" i="1" s="1"/>
  <c r="D1111" i="1"/>
  <c r="C1111" i="1"/>
  <c r="H1110" i="1"/>
  <c r="D1110" i="1"/>
  <c r="C1110" i="1"/>
  <c r="G1110" i="1" s="1"/>
  <c r="G1109" i="1"/>
  <c r="D1109" i="1"/>
  <c r="H1109" i="1" s="1"/>
  <c r="C1109" i="1"/>
  <c r="H1108" i="1"/>
  <c r="D1108" i="1"/>
  <c r="C1108" i="1"/>
  <c r="G1108" i="1" s="1"/>
  <c r="G1107" i="1"/>
  <c r="D1107" i="1"/>
  <c r="H1107" i="1" s="1"/>
  <c r="C1107" i="1"/>
  <c r="H1106" i="1"/>
  <c r="D1106" i="1"/>
  <c r="C1106" i="1"/>
  <c r="G1106" i="1" s="1"/>
  <c r="G1105" i="1"/>
  <c r="D1105" i="1"/>
  <c r="H1105" i="1" s="1"/>
  <c r="C1105" i="1"/>
  <c r="H1104" i="1"/>
  <c r="D1104" i="1"/>
  <c r="C1104" i="1"/>
  <c r="G1104" i="1" s="1"/>
  <c r="D1103" i="1"/>
  <c r="C1103" i="1"/>
  <c r="H1102" i="1"/>
  <c r="D1102" i="1"/>
  <c r="C1102" i="1"/>
  <c r="G1102" i="1" s="1"/>
  <c r="D1101" i="1"/>
  <c r="H1101" i="1" s="1"/>
  <c r="C1101" i="1"/>
  <c r="H1100" i="1"/>
  <c r="D1100" i="1"/>
  <c r="C1100" i="1"/>
  <c r="G1100" i="1" s="1"/>
  <c r="G1099" i="1"/>
  <c r="D1099" i="1"/>
  <c r="H1099" i="1" s="1"/>
  <c r="C1099" i="1"/>
  <c r="H1098" i="1"/>
  <c r="D1098" i="1"/>
  <c r="C1098" i="1"/>
  <c r="G1098" i="1" s="1"/>
  <c r="H1097" i="1"/>
  <c r="D1097" i="1"/>
  <c r="G1097" i="1" s="1"/>
  <c r="C1097" i="1"/>
  <c r="H1096" i="1"/>
  <c r="D1096" i="1"/>
  <c r="C1096" i="1"/>
  <c r="G1096" i="1" s="1"/>
  <c r="G1095" i="1"/>
  <c r="D1095" i="1"/>
  <c r="H1095" i="1" s="1"/>
  <c r="C1095" i="1"/>
  <c r="H1094" i="1"/>
  <c r="D1094" i="1"/>
  <c r="C1094" i="1"/>
  <c r="G1094" i="1" s="1"/>
  <c r="D1093" i="1"/>
  <c r="H1093" i="1" s="1"/>
  <c r="C1093" i="1"/>
  <c r="H1092" i="1"/>
  <c r="D1092" i="1"/>
  <c r="C1092" i="1"/>
  <c r="G1092" i="1" s="1"/>
  <c r="H1091" i="1"/>
  <c r="G1091" i="1"/>
  <c r="D1091" i="1"/>
  <c r="C1091" i="1"/>
  <c r="H1090" i="1"/>
  <c r="D1090" i="1"/>
  <c r="C1090" i="1"/>
  <c r="G1090" i="1" s="1"/>
  <c r="H1089" i="1"/>
  <c r="G1089" i="1"/>
  <c r="D1089" i="1"/>
  <c r="C1089" i="1"/>
  <c r="H1088" i="1"/>
  <c r="D1088" i="1"/>
  <c r="C1088" i="1"/>
  <c r="G1088" i="1" s="1"/>
  <c r="D1087" i="1"/>
  <c r="C1087" i="1"/>
  <c r="H1086" i="1"/>
  <c r="D1086" i="1"/>
  <c r="C1086" i="1"/>
  <c r="G1086" i="1" s="1"/>
  <c r="D1085" i="1"/>
  <c r="H1085" i="1" s="1"/>
  <c r="C1085" i="1"/>
  <c r="H1084" i="1"/>
  <c r="D1084" i="1"/>
  <c r="C1084" i="1"/>
  <c r="G1084" i="1" s="1"/>
  <c r="G1083" i="1"/>
  <c r="D1083" i="1"/>
  <c r="H1083" i="1" s="1"/>
  <c r="C1083" i="1"/>
  <c r="H1082" i="1"/>
  <c r="D1082" i="1"/>
  <c r="C1082" i="1"/>
  <c r="G1082" i="1" s="1"/>
  <c r="H1081" i="1"/>
  <c r="D1081" i="1"/>
  <c r="G1081" i="1" s="1"/>
  <c r="C1081" i="1"/>
  <c r="H1080" i="1"/>
  <c r="D1080" i="1"/>
  <c r="C1080" i="1"/>
  <c r="G1080" i="1" s="1"/>
  <c r="G1079" i="1"/>
  <c r="D1079" i="1"/>
  <c r="H1079" i="1" s="1"/>
  <c r="C1079" i="1"/>
  <c r="H1078" i="1"/>
  <c r="D1078" i="1"/>
  <c r="C1078" i="1"/>
  <c r="G1078" i="1" s="1"/>
  <c r="D1077" i="1"/>
  <c r="H1077" i="1" s="1"/>
  <c r="C1077" i="1"/>
  <c r="H1076" i="1"/>
  <c r="D1076" i="1"/>
  <c r="C1076" i="1"/>
  <c r="G1076" i="1" s="1"/>
  <c r="D1075" i="1"/>
  <c r="G1073" i="1"/>
  <c r="D1073" i="1"/>
  <c r="H1073" i="1" s="1"/>
  <c r="C1073" i="1"/>
  <c r="H1072" i="1"/>
  <c r="D1072" i="1"/>
  <c r="C1072" i="1"/>
  <c r="G1072" i="1" s="1"/>
  <c r="H1071" i="1"/>
  <c r="D1071" i="1"/>
  <c r="G1071" i="1" s="1"/>
  <c r="C1071" i="1"/>
  <c r="H1070" i="1"/>
  <c r="D1070" i="1"/>
  <c r="C1070" i="1"/>
  <c r="G1070" i="1" s="1"/>
  <c r="G1069" i="1"/>
  <c r="D1069" i="1"/>
  <c r="H1069" i="1" s="1"/>
  <c r="C1069" i="1"/>
  <c r="D1068" i="1"/>
  <c r="C1068" i="1"/>
  <c r="D1067" i="1"/>
  <c r="H1067" i="1" s="1"/>
  <c r="C1067" i="1"/>
  <c r="D1066" i="1"/>
  <c r="C1066" i="1"/>
  <c r="G1066" i="1" s="1"/>
  <c r="H1065" i="1"/>
  <c r="G1065" i="1"/>
  <c r="D1065" i="1"/>
  <c r="C1065" i="1"/>
  <c r="D1064" i="1"/>
  <c r="C1064" i="1"/>
  <c r="G1064" i="1" s="1"/>
  <c r="H1063" i="1"/>
  <c r="G1063" i="1"/>
  <c r="D1063" i="1"/>
  <c r="C1063" i="1"/>
  <c r="H1062" i="1"/>
  <c r="D1062" i="1"/>
  <c r="C1062" i="1"/>
  <c r="G1062" i="1" s="1"/>
  <c r="D1061" i="1"/>
  <c r="C1061" i="1"/>
  <c r="D1060" i="1"/>
  <c r="C1060" i="1"/>
  <c r="G1060" i="1" s="1"/>
  <c r="D1059" i="1"/>
  <c r="H1059" i="1" s="1"/>
  <c r="C1059" i="1"/>
  <c r="D1058" i="1"/>
  <c r="C1058" i="1"/>
  <c r="G1058" i="1" s="1"/>
  <c r="G1057" i="1"/>
  <c r="D1057" i="1"/>
  <c r="H1057" i="1" s="1"/>
  <c r="C1057" i="1"/>
  <c r="H1056" i="1"/>
  <c r="D1056" i="1"/>
  <c r="C1056" i="1"/>
  <c r="G1056" i="1" s="1"/>
  <c r="H1055" i="1"/>
  <c r="D1055" i="1"/>
  <c r="G1055" i="1" s="1"/>
  <c r="C1055" i="1"/>
  <c r="H1054" i="1"/>
  <c r="D1054" i="1"/>
  <c r="C1054" i="1"/>
  <c r="G1054" i="1" s="1"/>
  <c r="G1053" i="1"/>
  <c r="D1053" i="1"/>
  <c r="H1053" i="1" s="1"/>
  <c r="C1053" i="1"/>
  <c r="D1052" i="1"/>
  <c r="C1052" i="1"/>
  <c r="D1051" i="1"/>
  <c r="H1051" i="1" s="1"/>
  <c r="C1051" i="1"/>
  <c r="D1050" i="1"/>
  <c r="C1050" i="1"/>
  <c r="G1050" i="1" s="1"/>
  <c r="H1049" i="1"/>
  <c r="G1049" i="1"/>
  <c r="D1049" i="1"/>
  <c r="C1049" i="1"/>
  <c r="D1048" i="1"/>
  <c r="C1048" i="1"/>
  <c r="G1048" i="1" s="1"/>
  <c r="H1047" i="1"/>
  <c r="G1047" i="1"/>
  <c r="D1047" i="1"/>
  <c r="C1047" i="1"/>
  <c r="H1046" i="1"/>
  <c r="D1046" i="1"/>
  <c r="C1046" i="1"/>
  <c r="G1046" i="1" s="1"/>
  <c r="D1045" i="1"/>
  <c r="C1045" i="1"/>
  <c r="D1044" i="1"/>
  <c r="C1044" i="1"/>
  <c r="G1044" i="1" s="1"/>
  <c r="D1043" i="1"/>
  <c r="H1043" i="1" s="1"/>
  <c r="C1043" i="1"/>
  <c r="D1042" i="1"/>
  <c r="C1042" i="1"/>
  <c r="G1042" i="1" s="1"/>
  <c r="G1041" i="1"/>
  <c r="D1041" i="1"/>
  <c r="H1041" i="1" s="1"/>
  <c r="C1041" i="1"/>
  <c r="H1040" i="1"/>
  <c r="D1040" i="1"/>
  <c r="C1040" i="1"/>
  <c r="G1040" i="1" s="1"/>
  <c r="H1039" i="1"/>
  <c r="D1039" i="1"/>
  <c r="G1039" i="1" s="1"/>
  <c r="C1039" i="1"/>
  <c r="H1038" i="1"/>
  <c r="D1038" i="1"/>
  <c r="C1038" i="1"/>
  <c r="G1038" i="1" s="1"/>
  <c r="G1037" i="1"/>
  <c r="D1037" i="1"/>
  <c r="H1037" i="1" s="1"/>
  <c r="C1037" i="1"/>
  <c r="D1036" i="1"/>
  <c r="C1036" i="1"/>
  <c r="D1035" i="1"/>
  <c r="H1035" i="1" s="1"/>
  <c r="C1035" i="1"/>
  <c r="D1034" i="1"/>
  <c r="C1034" i="1"/>
  <c r="G1034" i="1" s="1"/>
  <c r="H1033" i="1"/>
  <c r="G1033" i="1"/>
  <c r="D1033" i="1"/>
  <c r="C1033" i="1"/>
  <c r="D1032" i="1"/>
  <c r="C1032" i="1"/>
  <c r="G1032" i="1" s="1"/>
  <c r="H1031" i="1"/>
  <c r="G1031" i="1"/>
  <c r="D1031" i="1"/>
  <c r="C1031" i="1"/>
  <c r="H1030" i="1"/>
  <c r="D1030" i="1"/>
  <c r="C1030" i="1"/>
  <c r="G1030" i="1" s="1"/>
  <c r="D1029" i="1"/>
  <c r="C1029" i="1"/>
  <c r="D1028" i="1"/>
  <c r="C1028" i="1"/>
  <c r="G1028" i="1" s="1"/>
  <c r="D1027" i="1"/>
  <c r="H1027" i="1" s="1"/>
  <c r="C1027" i="1"/>
  <c r="D1026" i="1"/>
  <c r="C1026" i="1"/>
  <c r="G1026" i="1" s="1"/>
  <c r="G1025" i="1"/>
  <c r="D1025" i="1"/>
  <c r="H1025" i="1" s="1"/>
  <c r="C1025" i="1"/>
  <c r="H1024" i="1"/>
  <c r="D1024" i="1"/>
  <c r="C1024" i="1"/>
  <c r="G1024" i="1" s="1"/>
  <c r="H1023" i="1"/>
  <c r="D1023" i="1"/>
  <c r="G1023" i="1" s="1"/>
  <c r="C1023" i="1"/>
  <c r="H1022" i="1"/>
  <c r="D1022" i="1"/>
  <c r="C1022" i="1"/>
  <c r="G1022" i="1" s="1"/>
  <c r="G1021" i="1"/>
  <c r="D1021" i="1"/>
  <c r="H1021" i="1" s="1"/>
  <c r="C1021" i="1"/>
  <c r="D1020" i="1"/>
  <c r="C1020" i="1"/>
  <c r="D1019" i="1"/>
  <c r="H1019" i="1" s="1"/>
  <c r="C1019" i="1"/>
  <c r="D1018" i="1"/>
  <c r="C1018" i="1"/>
  <c r="G1018" i="1" s="1"/>
  <c r="D1017" i="1"/>
  <c r="H1016" i="1"/>
  <c r="D1016" i="1"/>
  <c r="C1016" i="1"/>
  <c r="G1016" i="1" s="1"/>
  <c r="D1015" i="1"/>
  <c r="C1015" i="1"/>
  <c r="D1014" i="1"/>
  <c r="C1014" i="1"/>
  <c r="G1014" i="1" s="1"/>
  <c r="D1013" i="1"/>
  <c r="H1013" i="1" s="1"/>
  <c r="C1013" i="1"/>
  <c r="D1010" i="1"/>
  <c r="C1010" i="1"/>
  <c r="D1009" i="1"/>
  <c r="H1009" i="1" s="1"/>
  <c r="C1009" i="1"/>
  <c r="D1008" i="1"/>
  <c r="C1008" i="1"/>
  <c r="G1008" i="1" s="1"/>
  <c r="H1007" i="1"/>
  <c r="G1007" i="1"/>
  <c r="D1007" i="1"/>
  <c r="C1007" i="1"/>
  <c r="D1006" i="1"/>
  <c r="C1006" i="1"/>
  <c r="G1006" i="1" s="1"/>
  <c r="H1005" i="1"/>
  <c r="G1005" i="1"/>
  <c r="D1005" i="1"/>
  <c r="C1005" i="1"/>
  <c r="H1004" i="1"/>
  <c r="D1004" i="1"/>
  <c r="C1004" i="1"/>
  <c r="G1004" i="1" s="1"/>
  <c r="D1003" i="1"/>
  <c r="C1003" i="1"/>
  <c r="D1002" i="1"/>
  <c r="C1002" i="1"/>
  <c r="G1002" i="1" s="1"/>
  <c r="D1001" i="1"/>
  <c r="H1001" i="1" s="1"/>
  <c r="C1001" i="1"/>
  <c r="D1000" i="1"/>
  <c r="C1000" i="1"/>
  <c r="G1000" i="1" s="1"/>
  <c r="G999" i="1"/>
  <c r="D999" i="1"/>
  <c r="H999" i="1" s="1"/>
  <c r="C999" i="1"/>
  <c r="H998" i="1"/>
  <c r="D998" i="1"/>
  <c r="C998" i="1"/>
  <c r="G998" i="1" s="1"/>
  <c r="H997" i="1"/>
  <c r="D997" i="1"/>
  <c r="G997" i="1" s="1"/>
  <c r="C997" i="1"/>
  <c r="H996" i="1"/>
  <c r="D996" i="1"/>
  <c r="C996" i="1"/>
  <c r="G996" i="1" s="1"/>
  <c r="G995" i="1"/>
  <c r="D995" i="1"/>
  <c r="H995" i="1" s="1"/>
  <c r="C995" i="1"/>
  <c r="D994" i="1"/>
  <c r="C994" i="1"/>
  <c r="D993" i="1"/>
  <c r="C993" i="1"/>
  <c r="D992" i="1"/>
  <c r="C992" i="1"/>
  <c r="G992" i="1" s="1"/>
  <c r="H991" i="1"/>
  <c r="G991" i="1"/>
  <c r="D991" i="1"/>
  <c r="C991" i="1"/>
  <c r="D990" i="1"/>
  <c r="C990" i="1"/>
  <c r="G990" i="1" s="1"/>
  <c r="H989" i="1"/>
  <c r="G989" i="1"/>
  <c r="D989" i="1"/>
  <c r="C989" i="1"/>
  <c r="H988" i="1"/>
  <c r="D988" i="1"/>
  <c r="C988" i="1"/>
  <c r="G988" i="1" s="1"/>
  <c r="D987" i="1"/>
  <c r="C987" i="1"/>
  <c r="D986" i="1"/>
  <c r="C986" i="1"/>
  <c r="G986" i="1" s="1"/>
  <c r="D985" i="1"/>
  <c r="C985" i="1"/>
  <c r="D984" i="1"/>
  <c r="C984" i="1"/>
  <c r="D983" i="1"/>
  <c r="C983" i="1"/>
  <c r="H982" i="1"/>
  <c r="D982" i="1"/>
  <c r="C982" i="1"/>
  <c r="G982" i="1" s="1"/>
  <c r="H981" i="1"/>
  <c r="D981" i="1"/>
  <c r="C981" i="1"/>
  <c r="G981" i="1" s="1"/>
  <c r="H980" i="1"/>
  <c r="D980" i="1"/>
  <c r="C980" i="1"/>
  <c r="G980" i="1" s="1"/>
  <c r="G979" i="1"/>
  <c r="D979" i="1"/>
  <c r="C979" i="1"/>
  <c r="H979" i="1" s="1"/>
  <c r="D978" i="1"/>
  <c r="C978" i="1"/>
  <c r="D977" i="1"/>
  <c r="C977" i="1"/>
  <c r="H977" i="1" s="1"/>
  <c r="D976" i="1"/>
  <c r="C976" i="1"/>
  <c r="D975" i="1"/>
  <c r="C975" i="1"/>
  <c r="G975" i="1" s="1"/>
  <c r="D974" i="1"/>
  <c r="C974" i="1"/>
  <c r="H973" i="1"/>
  <c r="D973" i="1"/>
  <c r="C973" i="1"/>
  <c r="G973" i="1" s="1"/>
  <c r="D972" i="1"/>
  <c r="C972" i="1"/>
  <c r="D971" i="1"/>
  <c r="C971" i="1"/>
  <c r="G971" i="1" s="1"/>
  <c r="D970" i="1"/>
  <c r="C970" i="1"/>
  <c r="D969" i="1"/>
  <c r="C969" i="1"/>
  <c r="G969" i="1" s="1"/>
  <c r="D968" i="1"/>
  <c r="C968" i="1"/>
  <c r="D967" i="1"/>
  <c r="C967" i="1"/>
  <c r="D966" i="1"/>
  <c r="C966" i="1"/>
  <c r="H965" i="1"/>
  <c r="D965" i="1"/>
  <c r="C965" i="1"/>
  <c r="G965" i="1" s="1"/>
  <c r="D964" i="1"/>
  <c r="C964" i="1"/>
  <c r="H963" i="1"/>
  <c r="D963" i="1"/>
  <c r="C963" i="1"/>
  <c r="G963" i="1" s="1"/>
  <c r="D962" i="1"/>
  <c r="C962" i="1"/>
  <c r="D961" i="1"/>
  <c r="C961" i="1"/>
  <c r="G961" i="1" s="1"/>
  <c r="D960" i="1"/>
  <c r="C960" i="1"/>
  <c r="D959" i="1"/>
  <c r="C959" i="1"/>
  <c r="G959" i="1" s="1"/>
  <c r="D958" i="1"/>
  <c r="C958" i="1"/>
  <c r="H957" i="1"/>
  <c r="D957" i="1"/>
  <c r="C957" i="1"/>
  <c r="G957" i="1" s="1"/>
  <c r="D956" i="1"/>
  <c r="C956" i="1"/>
  <c r="D955" i="1"/>
  <c r="C955" i="1"/>
  <c r="G955" i="1" s="1"/>
  <c r="D954" i="1"/>
  <c r="C954" i="1"/>
  <c r="D953" i="1"/>
  <c r="C953" i="1"/>
  <c r="G953" i="1" s="1"/>
  <c r="D952" i="1"/>
  <c r="C952" i="1"/>
  <c r="D951" i="1"/>
  <c r="C951" i="1"/>
  <c r="D950" i="1"/>
  <c r="C950" i="1"/>
  <c r="H949" i="1"/>
  <c r="D949" i="1"/>
  <c r="C949" i="1"/>
  <c r="G949" i="1" s="1"/>
  <c r="D948" i="1"/>
  <c r="C948" i="1"/>
  <c r="H947" i="1"/>
  <c r="D947" i="1"/>
  <c r="C947" i="1"/>
  <c r="G947" i="1" s="1"/>
  <c r="D946" i="1"/>
  <c r="C946" i="1"/>
  <c r="D945" i="1"/>
  <c r="C945" i="1"/>
  <c r="G945" i="1" s="1"/>
  <c r="D944" i="1"/>
  <c r="C944" i="1"/>
  <c r="D943" i="1"/>
  <c r="C943" i="1"/>
  <c r="G943" i="1" s="1"/>
  <c r="D942" i="1"/>
  <c r="C942" i="1"/>
  <c r="H941" i="1"/>
  <c r="D941" i="1"/>
  <c r="C941" i="1"/>
  <c r="G941" i="1" s="1"/>
  <c r="D940" i="1"/>
  <c r="C940" i="1"/>
  <c r="D939" i="1"/>
  <c r="C939" i="1"/>
  <c r="G939" i="1" s="1"/>
  <c r="D938" i="1"/>
  <c r="C938" i="1"/>
  <c r="D937" i="1"/>
  <c r="C937" i="1"/>
  <c r="G937" i="1" s="1"/>
  <c r="D936" i="1"/>
  <c r="C936" i="1"/>
  <c r="D935" i="1"/>
  <c r="C935" i="1"/>
  <c r="D934" i="1"/>
  <c r="C934" i="1"/>
  <c r="H933" i="1"/>
  <c r="D933" i="1"/>
  <c r="C933" i="1"/>
  <c r="G933" i="1" s="1"/>
  <c r="D932" i="1"/>
  <c r="C932" i="1"/>
  <c r="H931" i="1"/>
  <c r="D931" i="1"/>
  <c r="C931" i="1"/>
  <c r="G931" i="1" s="1"/>
  <c r="D930" i="1"/>
  <c r="C930" i="1"/>
  <c r="D929" i="1"/>
  <c r="C929" i="1"/>
  <c r="G929" i="1" s="1"/>
  <c r="D928" i="1"/>
  <c r="C928" i="1"/>
  <c r="D927" i="1"/>
  <c r="C927" i="1"/>
  <c r="G927" i="1" s="1"/>
  <c r="D926" i="1"/>
  <c r="C926" i="1"/>
  <c r="H925" i="1"/>
  <c r="D925" i="1"/>
  <c r="C925" i="1"/>
  <c r="G925" i="1" s="1"/>
  <c r="D924" i="1"/>
  <c r="C924" i="1"/>
  <c r="D923" i="1"/>
  <c r="C923" i="1"/>
  <c r="G923" i="1" s="1"/>
  <c r="D922" i="1"/>
  <c r="C922" i="1"/>
  <c r="D921" i="1"/>
  <c r="C921" i="1"/>
  <c r="G921" i="1" s="1"/>
  <c r="D920" i="1"/>
  <c r="C920" i="1"/>
  <c r="D919" i="1"/>
  <c r="C919" i="1"/>
  <c r="D918" i="1"/>
  <c r="C918" i="1"/>
  <c r="H917" i="1"/>
  <c r="D917" i="1"/>
  <c r="C917" i="1"/>
  <c r="G917" i="1" s="1"/>
  <c r="D916" i="1"/>
  <c r="C916" i="1"/>
  <c r="H915" i="1"/>
  <c r="D915" i="1"/>
  <c r="C915" i="1"/>
  <c r="G915" i="1" s="1"/>
  <c r="G914" i="1"/>
  <c r="D914" i="1"/>
  <c r="C914" i="1"/>
  <c r="D913" i="1"/>
  <c r="C913" i="1"/>
  <c r="D912" i="1"/>
  <c r="C912" i="1"/>
  <c r="H912" i="1" s="1"/>
  <c r="D911" i="1"/>
  <c r="C911" i="1"/>
  <c r="G911" i="1" s="1"/>
  <c r="D910" i="1"/>
  <c r="G910" i="1" s="1"/>
  <c r="C910" i="1"/>
  <c r="D909" i="1"/>
  <c r="C909" i="1"/>
  <c r="G909" i="1" s="1"/>
  <c r="D908" i="1"/>
  <c r="C908" i="1"/>
  <c r="H908" i="1" s="1"/>
  <c r="H907" i="1"/>
  <c r="D907" i="1"/>
  <c r="C907" i="1"/>
  <c r="G907" i="1" s="1"/>
  <c r="G906" i="1"/>
  <c r="D906" i="1"/>
  <c r="C906" i="1"/>
  <c r="D905" i="1"/>
  <c r="C905" i="1"/>
  <c r="D904" i="1"/>
  <c r="C904" i="1"/>
  <c r="H904" i="1" s="1"/>
  <c r="D903" i="1"/>
  <c r="C903" i="1"/>
  <c r="G903" i="1" s="1"/>
  <c r="D902" i="1"/>
  <c r="G902" i="1" s="1"/>
  <c r="C902" i="1"/>
  <c r="D901" i="1"/>
  <c r="C901" i="1"/>
  <c r="G901" i="1" s="1"/>
  <c r="D900" i="1"/>
  <c r="C900" i="1"/>
  <c r="H900" i="1" s="1"/>
  <c r="H899" i="1"/>
  <c r="D899" i="1"/>
  <c r="C899" i="1"/>
  <c r="G899" i="1" s="1"/>
  <c r="G898" i="1"/>
  <c r="D898" i="1"/>
  <c r="C898" i="1"/>
  <c r="D897" i="1"/>
  <c r="C897" i="1"/>
  <c r="D896" i="1"/>
  <c r="C896" i="1"/>
  <c r="H896" i="1" s="1"/>
  <c r="D895" i="1"/>
  <c r="C895" i="1"/>
  <c r="G895" i="1" s="1"/>
  <c r="D894" i="1"/>
  <c r="G894" i="1" s="1"/>
  <c r="C894" i="1"/>
  <c r="D893" i="1"/>
  <c r="C893" i="1"/>
  <c r="G893" i="1" s="1"/>
  <c r="D892" i="1"/>
  <c r="C892" i="1"/>
  <c r="H892" i="1" s="1"/>
  <c r="H891" i="1"/>
  <c r="D891" i="1"/>
  <c r="C891" i="1"/>
  <c r="G891" i="1" s="1"/>
  <c r="G890" i="1"/>
  <c r="D890" i="1"/>
  <c r="C890" i="1"/>
  <c r="D889" i="1"/>
  <c r="C889" i="1"/>
  <c r="D888" i="1"/>
  <c r="C888" i="1"/>
  <c r="H888" i="1" s="1"/>
  <c r="D887" i="1"/>
  <c r="C887" i="1"/>
  <c r="G887" i="1" s="1"/>
  <c r="D886" i="1"/>
  <c r="G886" i="1" s="1"/>
  <c r="C886" i="1"/>
  <c r="D885" i="1"/>
  <c r="C885" i="1"/>
  <c r="D884" i="1"/>
  <c r="C884" i="1"/>
  <c r="H884" i="1" s="1"/>
  <c r="H883" i="1"/>
  <c r="D883" i="1"/>
  <c r="C883" i="1"/>
  <c r="G883" i="1" s="1"/>
  <c r="G882" i="1"/>
  <c r="D882" i="1"/>
  <c r="C882" i="1"/>
  <c r="D881" i="1"/>
  <c r="C881" i="1"/>
  <c r="D880" i="1"/>
  <c r="C880" i="1"/>
  <c r="H880" i="1" s="1"/>
  <c r="D879" i="1"/>
  <c r="C879" i="1"/>
  <c r="G879" i="1" s="1"/>
  <c r="D878" i="1"/>
  <c r="G878" i="1" s="1"/>
  <c r="C878" i="1"/>
  <c r="D877" i="1"/>
  <c r="H877" i="1" s="1"/>
  <c r="C877" i="1"/>
  <c r="D876" i="1"/>
  <c r="C876" i="1"/>
  <c r="H876" i="1" s="1"/>
  <c r="H875" i="1"/>
  <c r="D875" i="1"/>
  <c r="C875" i="1"/>
  <c r="G875" i="1" s="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C649" i="1"/>
  <c r="H648" i="1"/>
  <c r="G648" i="1"/>
  <c r="D648" i="1"/>
  <c r="C648" i="1"/>
  <c r="D647" i="1"/>
  <c r="C647" i="1"/>
  <c r="D646" i="1"/>
  <c r="H646" i="1" s="1"/>
  <c r="C646" i="1"/>
  <c r="D645" i="1"/>
  <c r="C645" i="1"/>
  <c r="H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D549" i="1"/>
  <c r="H549" i="1" s="1"/>
  <c r="C549" i="1"/>
  <c r="H548" i="1"/>
  <c r="G548" i="1"/>
  <c r="D548" i="1"/>
  <c r="C548" i="1"/>
  <c r="D547" i="1"/>
  <c r="H547" i="1" s="1"/>
  <c r="C547" i="1"/>
  <c r="H546" i="1"/>
  <c r="G546" i="1"/>
  <c r="D546" i="1"/>
  <c r="C546" i="1"/>
  <c r="D545" i="1"/>
  <c r="H545" i="1" s="1"/>
  <c r="C545" i="1"/>
  <c r="H544" i="1"/>
  <c r="G544" i="1"/>
  <c r="D544" i="1"/>
  <c r="C544"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D533" i="1"/>
  <c r="H533" i="1" s="1"/>
  <c r="C533" i="1"/>
  <c r="H532" i="1"/>
  <c r="G532" i="1"/>
  <c r="D532" i="1"/>
  <c r="C532"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H484" i="1"/>
  <c r="G484" i="1"/>
  <c r="D484" i="1"/>
  <c r="C484" i="1"/>
  <c r="D483" i="1"/>
  <c r="H483" i="1" s="1"/>
  <c r="C483" i="1"/>
  <c r="H482" i="1"/>
  <c r="G482" i="1"/>
  <c r="D482" i="1"/>
  <c r="C482" i="1"/>
  <c r="D481" i="1"/>
  <c r="H481" i="1" s="1"/>
  <c r="C481" i="1"/>
  <c r="H480" i="1"/>
  <c r="G480" i="1"/>
  <c r="D480" i="1"/>
  <c r="C480" i="1"/>
  <c r="D479" i="1"/>
  <c r="H479" i="1" s="1"/>
  <c r="C479" i="1"/>
  <c r="H478" i="1"/>
  <c r="G478" i="1"/>
  <c r="D478" i="1"/>
  <c r="C478" i="1"/>
  <c r="D477" i="1"/>
  <c r="H477" i="1" s="1"/>
  <c r="C477" i="1"/>
  <c r="H476" i="1"/>
  <c r="G476" i="1"/>
  <c r="D476" i="1"/>
  <c r="C476" i="1"/>
  <c r="D475" i="1"/>
  <c r="H475" i="1" s="1"/>
  <c r="C475" i="1"/>
  <c r="H474" i="1"/>
  <c r="G474" i="1"/>
  <c r="D474" i="1"/>
  <c r="C474" i="1"/>
  <c r="D473" i="1"/>
  <c r="H472" i="1"/>
  <c r="G472" i="1"/>
  <c r="D472" i="1"/>
  <c r="C472" i="1"/>
  <c r="G471" i="1"/>
  <c r="D471" i="1"/>
  <c r="H471" i="1" s="1"/>
  <c r="C471" i="1"/>
  <c r="H470" i="1"/>
  <c r="G470" i="1"/>
  <c r="D470" i="1"/>
  <c r="C470" i="1"/>
  <c r="G469" i="1"/>
  <c r="D469" i="1"/>
  <c r="H469" i="1" s="1"/>
  <c r="C469" i="1"/>
  <c r="H468" i="1"/>
  <c r="G468" i="1"/>
  <c r="D468" i="1"/>
  <c r="C468" i="1"/>
  <c r="G467" i="1"/>
  <c r="D467" i="1"/>
  <c r="H467" i="1" s="1"/>
  <c r="C467" i="1"/>
  <c r="H466" i="1"/>
  <c r="G466" i="1"/>
  <c r="D466" i="1"/>
  <c r="C466" i="1"/>
  <c r="G465" i="1"/>
  <c r="D465" i="1"/>
  <c r="H465" i="1" s="1"/>
  <c r="C465" i="1"/>
  <c r="H464" i="1"/>
  <c r="G464" i="1"/>
  <c r="D464" i="1"/>
  <c r="C464" i="1"/>
  <c r="G463" i="1"/>
  <c r="D463" i="1"/>
  <c r="H463" i="1" s="1"/>
  <c r="C463" i="1"/>
  <c r="H462" i="1"/>
  <c r="G462" i="1"/>
  <c r="D462" i="1"/>
  <c r="C462" i="1"/>
  <c r="G461" i="1"/>
  <c r="D461" i="1"/>
  <c r="H461" i="1" s="1"/>
  <c r="C461" i="1"/>
  <c r="C460" i="1"/>
  <c r="D459" i="1"/>
  <c r="H459" i="1" s="1"/>
  <c r="C459" i="1"/>
  <c r="H458" i="1"/>
  <c r="G458" i="1"/>
  <c r="D458" i="1"/>
  <c r="C458" i="1"/>
  <c r="D457" i="1"/>
  <c r="H457" i="1" s="1"/>
  <c r="C457" i="1"/>
  <c r="H456" i="1"/>
  <c r="G456" i="1"/>
  <c r="D456" i="1"/>
  <c r="C456" i="1"/>
  <c r="D455" i="1"/>
  <c r="H455" i="1" s="1"/>
  <c r="C455" i="1"/>
  <c r="H454" i="1"/>
  <c r="G454" i="1"/>
  <c r="D454" i="1"/>
  <c r="C454" i="1"/>
  <c r="D453" i="1"/>
  <c r="H453" i="1" s="1"/>
  <c r="C453" i="1"/>
  <c r="H452" i="1"/>
  <c r="G452" i="1"/>
  <c r="D452" i="1"/>
  <c r="C452" i="1"/>
  <c r="D451" i="1"/>
  <c r="H451" i="1" s="1"/>
  <c r="C451" i="1"/>
  <c r="H450" i="1"/>
  <c r="G450" i="1"/>
  <c r="D450" i="1"/>
  <c r="C450" i="1"/>
  <c r="D449" i="1"/>
  <c r="H449" i="1" s="1"/>
  <c r="C449" i="1"/>
  <c r="H448" i="1"/>
  <c r="G448" i="1"/>
  <c r="D448" i="1"/>
  <c r="C448" i="1"/>
  <c r="D447" i="1"/>
  <c r="H447" i="1" s="1"/>
  <c r="C447" i="1"/>
  <c r="H446" i="1"/>
  <c r="G446" i="1"/>
  <c r="D446" i="1"/>
  <c r="C446" i="1"/>
  <c r="D445" i="1"/>
  <c r="H445" i="1" s="1"/>
  <c r="C445" i="1"/>
  <c r="H444" i="1"/>
  <c r="G444" i="1"/>
  <c r="D444" i="1"/>
  <c r="C444" i="1"/>
  <c r="D443" i="1"/>
  <c r="H443" i="1" s="1"/>
  <c r="C443" i="1"/>
  <c r="H442" i="1"/>
  <c r="G442" i="1"/>
  <c r="D442" i="1"/>
  <c r="C442" i="1"/>
  <c r="D441" i="1"/>
  <c r="H441" i="1" s="1"/>
  <c r="C441" i="1"/>
  <c r="H440" i="1"/>
  <c r="G440" i="1"/>
  <c r="D440" i="1"/>
  <c r="C440" i="1"/>
  <c r="D439" i="1"/>
  <c r="H439" i="1" s="1"/>
  <c r="C439" i="1"/>
  <c r="H438" i="1"/>
  <c r="G438" i="1"/>
  <c r="D438" i="1"/>
  <c r="C438" i="1"/>
  <c r="D437" i="1"/>
  <c r="H437" i="1" s="1"/>
  <c r="C437" i="1"/>
  <c r="H436" i="1"/>
  <c r="G436" i="1"/>
  <c r="D436" i="1"/>
  <c r="C436" i="1"/>
  <c r="D435" i="1"/>
  <c r="H435" i="1" s="1"/>
  <c r="C435" i="1"/>
  <c r="H434" i="1"/>
  <c r="G434" i="1"/>
  <c r="D434" i="1"/>
  <c r="C434" i="1"/>
  <c r="D433" i="1"/>
  <c r="H433" i="1" s="1"/>
  <c r="C433" i="1"/>
  <c r="H432" i="1"/>
  <c r="G432" i="1"/>
  <c r="D432" i="1"/>
  <c r="C432" i="1"/>
  <c r="D431" i="1"/>
  <c r="H431" i="1" s="1"/>
  <c r="C431" i="1"/>
  <c r="H430" i="1"/>
  <c r="G430" i="1"/>
  <c r="D430" i="1"/>
  <c r="C430" i="1"/>
  <c r="D429" i="1"/>
  <c r="H429" i="1" s="1"/>
  <c r="C429" i="1"/>
  <c r="H428" i="1"/>
  <c r="G428" i="1"/>
  <c r="D428" i="1"/>
  <c r="C428" i="1"/>
  <c r="D427" i="1"/>
  <c r="H427" i="1" s="1"/>
  <c r="C427" i="1"/>
  <c r="H426" i="1"/>
  <c r="G426" i="1"/>
  <c r="D426" i="1"/>
  <c r="C426" i="1"/>
  <c r="D425" i="1"/>
  <c r="H423" i="1"/>
  <c r="G423" i="1"/>
  <c r="D423" i="1"/>
  <c r="C423" i="1"/>
  <c r="C422" i="1"/>
  <c r="D421" i="1"/>
  <c r="C421" i="1"/>
  <c r="H416" i="1"/>
  <c r="G416" i="1"/>
  <c r="D416" i="1"/>
  <c r="C416"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D399" i="1"/>
  <c r="C399" i="1"/>
  <c r="H398" i="1"/>
  <c r="G398" i="1"/>
  <c r="D398" i="1"/>
  <c r="C398" i="1"/>
  <c r="D397" i="1"/>
  <c r="G397" i="1" s="1"/>
  <c r="C397" i="1"/>
  <c r="H397" i="1" s="1"/>
  <c r="H396" i="1"/>
  <c r="G396" i="1"/>
  <c r="D396" i="1"/>
  <c r="C396" i="1"/>
  <c r="D395" i="1"/>
  <c r="G395" i="1" s="1"/>
  <c r="C395" i="1"/>
  <c r="H394" i="1"/>
  <c r="G394" i="1"/>
  <c r="D394" i="1"/>
  <c r="C394" i="1"/>
  <c r="D393" i="1"/>
  <c r="G393" i="1" s="1"/>
  <c r="C393" i="1"/>
  <c r="H392" i="1"/>
  <c r="G392" i="1"/>
  <c r="D392" i="1"/>
  <c r="C392" i="1"/>
  <c r="D391" i="1"/>
  <c r="G391" i="1" s="1"/>
  <c r="C391" i="1"/>
  <c r="H391" i="1" s="1"/>
  <c r="H390" i="1"/>
  <c r="G390" i="1"/>
  <c r="D390" i="1"/>
  <c r="C390" i="1"/>
  <c r="D389" i="1"/>
  <c r="G389" i="1" s="1"/>
  <c r="C389" i="1"/>
  <c r="H389" i="1" s="1"/>
  <c r="D388" i="1"/>
  <c r="C388" i="1"/>
  <c r="H388" i="1" s="1"/>
  <c r="D387" i="1"/>
  <c r="G387" i="1" s="1"/>
  <c r="C387" i="1"/>
  <c r="D386" i="1"/>
  <c r="C386" i="1"/>
  <c r="H386" i="1" s="1"/>
  <c r="D385" i="1"/>
  <c r="G385" i="1" s="1"/>
  <c r="C385" i="1"/>
  <c r="H385" i="1" s="1"/>
  <c r="D384" i="1"/>
  <c r="C384" i="1"/>
  <c r="H384" i="1" s="1"/>
  <c r="D383" i="1"/>
  <c r="G383" i="1" s="1"/>
  <c r="C383" i="1"/>
  <c r="D382" i="1"/>
  <c r="C382" i="1"/>
  <c r="H382" i="1" s="1"/>
  <c r="D381" i="1"/>
  <c r="G381" i="1" s="1"/>
  <c r="C381" i="1"/>
  <c r="H381" i="1" s="1"/>
  <c r="D380" i="1"/>
  <c r="C380" i="1"/>
  <c r="H380" i="1" s="1"/>
  <c r="D379" i="1"/>
  <c r="G379" i="1" s="1"/>
  <c r="C379" i="1"/>
  <c r="D378" i="1"/>
  <c r="C378" i="1"/>
  <c r="H378" i="1" s="1"/>
  <c r="D377" i="1"/>
  <c r="G377" i="1" s="1"/>
  <c r="C377" i="1"/>
  <c r="H377" i="1" s="1"/>
  <c r="D376" i="1"/>
  <c r="C376" i="1"/>
  <c r="H376" i="1" s="1"/>
  <c r="D375" i="1"/>
  <c r="G375" i="1" s="1"/>
  <c r="C375" i="1"/>
  <c r="D374" i="1"/>
  <c r="C374" i="1"/>
  <c r="H374" i="1" s="1"/>
  <c r="D373" i="1"/>
  <c r="G373" i="1" s="1"/>
  <c r="C373" i="1"/>
  <c r="H373" i="1" s="1"/>
  <c r="D372" i="1"/>
  <c r="C372" i="1"/>
  <c r="H372" i="1" s="1"/>
  <c r="D371" i="1"/>
  <c r="C371" i="1"/>
  <c r="D370" i="1"/>
  <c r="C370" i="1"/>
  <c r="H370" i="1" s="1"/>
  <c r="D369" i="1"/>
  <c r="C369"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C356" i="1"/>
  <c r="H356" i="1" s="1"/>
  <c r="D354" i="1"/>
  <c r="C354" i="1"/>
  <c r="H354" i="1" s="1"/>
  <c r="D353" i="1"/>
  <c r="C353" i="1"/>
  <c r="D352" i="1"/>
  <c r="C352" i="1"/>
  <c r="H352" i="1" s="1"/>
  <c r="D351" i="1"/>
  <c r="C351" i="1"/>
  <c r="D350" i="1"/>
  <c r="C350" i="1"/>
  <c r="H350" i="1" s="1"/>
  <c r="D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D315" i="1"/>
  <c r="C315" i="1"/>
  <c r="D314" i="1"/>
  <c r="C314" i="1"/>
  <c r="H314" i="1" s="1"/>
  <c r="G313" i="1"/>
  <c r="D313" i="1"/>
  <c r="H313" i="1" s="1"/>
  <c r="C313" i="1"/>
  <c r="D312" i="1"/>
  <c r="C312" i="1"/>
  <c r="H312" i="1" s="1"/>
  <c r="G311" i="1"/>
  <c r="D311" i="1"/>
  <c r="H311" i="1" s="1"/>
  <c r="C311" i="1"/>
  <c r="D310" i="1"/>
  <c r="C310" i="1"/>
  <c r="H310" i="1" s="1"/>
  <c r="G309" i="1"/>
  <c r="D309" i="1"/>
  <c r="H309" i="1" s="1"/>
  <c r="C309" i="1"/>
  <c r="D308" i="1"/>
  <c r="C308" i="1"/>
  <c r="H308" i="1" s="1"/>
  <c r="D307" i="1"/>
  <c r="H307" i="1" s="1"/>
  <c r="C307" i="1"/>
  <c r="D306" i="1"/>
  <c r="C306" i="1"/>
  <c r="H306" i="1" s="1"/>
  <c r="G305" i="1"/>
  <c r="D305" i="1"/>
  <c r="H305" i="1" s="1"/>
  <c r="C305" i="1"/>
  <c r="D304" i="1"/>
  <c r="C304" i="1"/>
  <c r="H304" i="1" s="1"/>
  <c r="D302" i="1"/>
  <c r="C302" i="1"/>
  <c r="H302" i="1" s="1"/>
  <c r="G301" i="1"/>
  <c r="D301" i="1"/>
  <c r="H301" i="1" s="1"/>
  <c r="C301" i="1"/>
  <c r="D300" i="1"/>
  <c r="C300" i="1"/>
  <c r="H300" i="1" s="1"/>
  <c r="D299" i="1"/>
  <c r="H299" i="1" s="1"/>
  <c r="C299" i="1"/>
  <c r="D298" i="1"/>
  <c r="C298" i="1"/>
  <c r="D294" i="1"/>
  <c r="C294" i="1"/>
  <c r="H294" i="1" s="1"/>
  <c r="G293" i="1"/>
  <c r="D293" i="1"/>
  <c r="H293" i="1" s="1"/>
  <c r="C293" i="1"/>
  <c r="D292" i="1"/>
  <c r="C292" i="1"/>
  <c r="H292" i="1" s="1"/>
  <c r="G291" i="1"/>
  <c r="D291" i="1"/>
  <c r="H291" i="1" s="1"/>
  <c r="C291" i="1"/>
  <c r="D290" i="1"/>
  <c r="C290" i="1"/>
  <c r="H290" i="1" s="1"/>
  <c r="D289" i="1"/>
  <c r="H289" i="1" s="1"/>
  <c r="C289" i="1"/>
  <c r="D288" i="1"/>
  <c r="C288" i="1"/>
  <c r="H288" i="1" s="1"/>
  <c r="G287" i="1"/>
  <c r="D287" i="1"/>
  <c r="H287" i="1" s="1"/>
  <c r="C287" i="1"/>
  <c r="D286" i="1"/>
  <c r="C286" i="1"/>
  <c r="H286" i="1" s="1"/>
  <c r="D285" i="1"/>
  <c r="H285" i="1" s="1"/>
  <c r="C285" i="1"/>
  <c r="D284" i="1"/>
  <c r="C284" i="1"/>
  <c r="H284" i="1" s="1"/>
  <c r="G283" i="1"/>
  <c r="D283" i="1"/>
  <c r="H283" i="1" s="1"/>
  <c r="C283" i="1"/>
  <c r="D282" i="1"/>
  <c r="C282" i="1"/>
  <c r="H282" i="1" s="1"/>
  <c r="D281" i="1"/>
  <c r="H281" i="1" s="1"/>
  <c r="C281" i="1"/>
  <c r="D280" i="1"/>
  <c r="C280" i="1"/>
  <c r="H280" i="1" s="1"/>
  <c r="G279" i="1"/>
  <c r="D279" i="1"/>
  <c r="H279" i="1" s="1"/>
  <c r="C279" i="1"/>
  <c r="D278" i="1"/>
  <c r="C278" i="1"/>
  <c r="H278" i="1" s="1"/>
  <c r="G277" i="1"/>
  <c r="D277" i="1"/>
  <c r="H277" i="1" s="1"/>
  <c r="C277" i="1"/>
  <c r="D276" i="1"/>
  <c r="C276" i="1"/>
  <c r="H276" i="1" s="1"/>
  <c r="G275" i="1"/>
  <c r="D275" i="1"/>
  <c r="H275" i="1" s="1"/>
  <c r="C275" i="1"/>
  <c r="D274" i="1"/>
  <c r="C274" i="1"/>
  <c r="H274" i="1" s="1"/>
  <c r="D273" i="1"/>
  <c r="H273" i="1" s="1"/>
  <c r="C273" i="1"/>
  <c r="D272" i="1"/>
  <c r="C272" i="1"/>
  <c r="H272" i="1" s="1"/>
  <c r="G271" i="1"/>
  <c r="D271" i="1"/>
  <c r="H271" i="1" s="1"/>
  <c r="C271" i="1"/>
  <c r="D270" i="1"/>
  <c r="C270" i="1"/>
  <c r="H270" i="1" s="1"/>
  <c r="D269" i="1"/>
  <c r="H269" i="1" s="1"/>
  <c r="C269" i="1"/>
  <c r="D268" i="1"/>
  <c r="C268" i="1"/>
  <c r="H268" i="1" s="1"/>
  <c r="G267" i="1"/>
  <c r="D267" i="1"/>
  <c r="H267" i="1" s="1"/>
  <c r="C267" i="1"/>
  <c r="D266" i="1"/>
  <c r="C266" i="1"/>
  <c r="H266" i="1" s="1"/>
  <c r="D265" i="1"/>
  <c r="H265" i="1" s="1"/>
  <c r="C265" i="1"/>
  <c r="D264" i="1"/>
  <c r="C264" i="1"/>
  <c r="H264" i="1" s="1"/>
  <c r="G263" i="1"/>
  <c r="D263" i="1"/>
  <c r="H263" i="1" s="1"/>
  <c r="C263" i="1"/>
  <c r="D262" i="1"/>
  <c r="C262" i="1"/>
  <c r="H262" i="1" s="1"/>
  <c r="G261" i="1"/>
  <c r="D261" i="1"/>
  <c r="H261" i="1" s="1"/>
  <c r="C261" i="1"/>
  <c r="D260" i="1"/>
  <c r="C260" i="1"/>
  <c r="H260" i="1" s="1"/>
  <c r="G259" i="1"/>
  <c r="D259" i="1"/>
  <c r="H259" i="1" s="1"/>
  <c r="C259" i="1"/>
  <c r="D258" i="1"/>
  <c r="C258" i="1"/>
  <c r="H258" i="1" s="1"/>
  <c r="D257" i="1"/>
  <c r="H257" i="1" s="1"/>
  <c r="C257" i="1"/>
  <c r="D256" i="1"/>
  <c r="C256" i="1"/>
  <c r="H256" i="1" s="1"/>
  <c r="G255" i="1"/>
  <c r="D255" i="1"/>
  <c r="H255" i="1" s="1"/>
  <c r="C255" i="1"/>
  <c r="D254" i="1"/>
  <c r="C254" i="1"/>
  <c r="H254" i="1" s="1"/>
  <c r="D253" i="1"/>
  <c r="H253" i="1" s="1"/>
  <c r="C253" i="1"/>
  <c r="D252" i="1"/>
  <c r="C252" i="1"/>
  <c r="H252" i="1" s="1"/>
  <c r="G251" i="1"/>
  <c r="D251" i="1"/>
  <c r="H251" i="1" s="1"/>
  <c r="C251" i="1"/>
  <c r="D250" i="1"/>
  <c r="C250" i="1"/>
  <c r="H250" i="1" s="1"/>
  <c r="D249" i="1"/>
  <c r="H249" i="1" s="1"/>
  <c r="C249" i="1"/>
  <c r="D248" i="1"/>
  <c r="C248" i="1"/>
  <c r="H248" i="1" s="1"/>
  <c r="G247" i="1"/>
  <c r="D247" i="1"/>
  <c r="H247" i="1" s="1"/>
  <c r="C247" i="1"/>
  <c r="D246" i="1"/>
  <c r="C246" i="1"/>
  <c r="H246" i="1" s="1"/>
  <c r="G245" i="1"/>
  <c r="D245" i="1"/>
  <c r="H245" i="1" s="1"/>
  <c r="C245" i="1"/>
  <c r="D244" i="1"/>
  <c r="C244" i="1"/>
  <c r="H244" i="1" s="1"/>
  <c r="G243" i="1"/>
  <c r="D243" i="1"/>
  <c r="H243" i="1" s="1"/>
  <c r="C243" i="1"/>
  <c r="D242" i="1"/>
  <c r="C242" i="1"/>
  <c r="H242" i="1" s="1"/>
  <c r="D241" i="1"/>
  <c r="H241" i="1" s="1"/>
  <c r="C241" i="1"/>
  <c r="D240" i="1"/>
  <c r="C240" i="1"/>
  <c r="H240" i="1" s="1"/>
  <c r="G239" i="1"/>
  <c r="D239" i="1"/>
  <c r="H239" i="1" s="1"/>
  <c r="C239" i="1"/>
  <c r="D238" i="1"/>
  <c r="C238" i="1"/>
  <c r="H238" i="1" s="1"/>
  <c r="D237" i="1"/>
  <c r="H237" i="1" s="1"/>
  <c r="C237" i="1"/>
  <c r="D236" i="1"/>
  <c r="C236" i="1"/>
  <c r="H236" i="1" s="1"/>
  <c r="G235" i="1"/>
  <c r="D235" i="1"/>
  <c r="H235" i="1" s="1"/>
  <c r="C235" i="1"/>
  <c r="D234" i="1"/>
  <c r="C234" i="1"/>
  <c r="H234" i="1" s="1"/>
  <c r="D233" i="1"/>
  <c r="H233" i="1" s="1"/>
  <c r="C233" i="1"/>
  <c r="D232" i="1"/>
  <c r="C232" i="1"/>
  <c r="H232" i="1" s="1"/>
  <c r="G231" i="1"/>
  <c r="D231" i="1"/>
  <c r="H231" i="1" s="1"/>
  <c r="C231" i="1"/>
  <c r="D230" i="1"/>
  <c r="C230" i="1"/>
  <c r="H230" i="1" s="1"/>
  <c r="G229" i="1"/>
  <c r="D229" i="1"/>
  <c r="H229" i="1" s="1"/>
  <c r="C229" i="1"/>
  <c r="D228" i="1"/>
  <c r="C228" i="1"/>
  <c r="H228" i="1" s="1"/>
  <c r="G227" i="1"/>
  <c r="D227" i="1"/>
  <c r="H227" i="1" s="1"/>
  <c r="C227" i="1"/>
  <c r="D226" i="1"/>
  <c r="G225" i="1"/>
  <c r="D225" i="1"/>
  <c r="H225" i="1" s="1"/>
  <c r="C225" i="1"/>
  <c r="D224" i="1"/>
  <c r="C224" i="1"/>
  <c r="H224" i="1" s="1"/>
  <c r="D223" i="1"/>
  <c r="H223" i="1" s="1"/>
  <c r="C223" i="1"/>
  <c r="D222" i="1"/>
  <c r="C222" i="1"/>
  <c r="H222" i="1" s="1"/>
  <c r="G221" i="1"/>
  <c r="D221" i="1"/>
  <c r="H221" i="1" s="1"/>
  <c r="C221" i="1"/>
  <c r="D220" i="1"/>
  <c r="C220" i="1"/>
  <c r="H220" i="1" s="1"/>
  <c r="G219" i="1"/>
  <c r="D219" i="1"/>
  <c r="H219" i="1" s="1"/>
  <c r="C219" i="1"/>
  <c r="D218" i="1"/>
  <c r="C218" i="1"/>
  <c r="H218" i="1" s="1"/>
  <c r="D217" i="1"/>
  <c r="D216" i="1"/>
  <c r="C216" i="1"/>
  <c r="H216" i="1" s="1"/>
  <c r="G215" i="1"/>
  <c r="D215" i="1"/>
  <c r="H215" i="1" s="1"/>
  <c r="C215" i="1"/>
  <c r="D214" i="1"/>
  <c r="C214" i="1"/>
  <c r="H214" i="1" s="1"/>
  <c r="D213" i="1"/>
  <c r="H213" i="1" s="1"/>
  <c r="C213" i="1"/>
  <c r="D212" i="1"/>
  <c r="C212" i="1"/>
  <c r="G211" i="1"/>
  <c r="D211" i="1"/>
  <c r="H211" i="1" s="1"/>
  <c r="C211" i="1"/>
  <c r="D210" i="1"/>
  <c r="C210" i="1"/>
  <c r="H210" i="1" s="1"/>
  <c r="G209" i="1"/>
  <c r="D209" i="1"/>
  <c r="H209" i="1" s="1"/>
  <c r="C209" i="1"/>
  <c r="D208" i="1"/>
  <c r="C208" i="1"/>
  <c r="H208" i="1" s="1"/>
  <c r="G207" i="1"/>
  <c r="D207" i="1"/>
  <c r="H207" i="1" s="1"/>
  <c r="C207" i="1"/>
  <c r="D206" i="1"/>
  <c r="C206" i="1"/>
  <c r="H206" i="1" s="1"/>
  <c r="D205" i="1"/>
  <c r="H205" i="1" s="1"/>
  <c r="C205" i="1"/>
  <c r="D204" i="1"/>
  <c r="C204" i="1"/>
  <c r="H204" i="1" s="1"/>
  <c r="G203" i="1"/>
  <c r="D203" i="1"/>
  <c r="H203" i="1" s="1"/>
  <c r="C203" i="1"/>
  <c r="D202" i="1"/>
  <c r="C202" i="1"/>
  <c r="H202" i="1" s="1"/>
  <c r="D201" i="1"/>
  <c r="H201" i="1" s="1"/>
  <c r="C201" i="1"/>
  <c r="D200" i="1"/>
  <c r="C200" i="1"/>
  <c r="H200" i="1" s="1"/>
  <c r="G199" i="1"/>
  <c r="D199" i="1"/>
  <c r="H199" i="1" s="1"/>
  <c r="C199" i="1"/>
  <c r="D198" i="1"/>
  <c r="D197" i="1"/>
  <c r="H197" i="1" s="1"/>
  <c r="C197" i="1"/>
  <c r="D196" i="1"/>
  <c r="C196" i="1"/>
  <c r="H196" i="1" s="1"/>
  <c r="D195" i="1"/>
  <c r="H195" i="1" s="1"/>
  <c r="C195" i="1"/>
  <c r="D194" i="1"/>
  <c r="C194" i="1"/>
  <c r="H194" i="1" s="1"/>
  <c r="G193" i="1"/>
  <c r="D193" i="1"/>
  <c r="H193" i="1" s="1"/>
  <c r="C193" i="1"/>
  <c r="D192" i="1"/>
  <c r="C192" i="1"/>
  <c r="H192" i="1" s="1"/>
  <c r="D191" i="1"/>
  <c r="H191" i="1" s="1"/>
  <c r="C191" i="1"/>
  <c r="D190" i="1"/>
  <c r="C190" i="1"/>
  <c r="H190" i="1" s="1"/>
  <c r="G189" i="1"/>
  <c r="D189" i="1"/>
  <c r="H189" i="1" s="1"/>
  <c r="C189" i="1"/>
  <c r="D188" i="1"/>
  <c r="C188" i="1"/>
  <c r="H188" i="1" s="1"/>
  <c r="D187" i="1"/>
  <c r="H187" i="1" s="1"/>
  <c r="C187" i="1"/>
  <c r="D186" i="1"/>
  <c r="C186" i="1"/>
  <c r="H186" i="1" s="1"/>
  <c r="G185" i="1"/>
  <c r="D185" i="1"/>
  <c r="H185" i="1" s="1"/>
  <c r="C185" i="1"/>
  <c r="D184" i="1"/>
  <c r="C184" i="1"/>
  <c r="H184" i="1" s="1"/>
  <c r="G183" i="1"/>
  <c r="D183" i="1"/>
  <c r="H183" i="1" s="1"/>
  <c r="C183" i="1"/>
  <c r="D182" i="1"/>
  <c r="C182" i="1"/>
  <c r="G181" i="1"/>
  <c r="D181" i="1"/>
  <c r="H181" i="1" s="1"/>
  <c r="C181" i="1"/>
  <c r="D180" i="1"/>
  <c r="C180" i="1"/>
  <c r="H180" i="1" s="1"/>
  <c r="D179" i="1"/>
  <c r="H179" i="1" s="1"/>
  <c r="C179" i="1"/>
  <c r="D178" i="1"/>
  <c r="C178" i="1"/>
  <c r="H178" i="1" s="1"/>
  <c r="D177" i="1"/>
  <c r="H177" i="1" s="1"/>
  <c r="C177" i="1"/>
  <c r="D176" i="1"/>
  <c r="C176" i="1"/>
  <c r="H176" i="1" s="1"/>
  <c r="D175" i="1"/>
  <c r="H175" i="1" s="1"/>
  <c r="C175" i="1"/>
  <c r="D174" i="1"/>
  <c r="C174" i="1"/>
  <c r="G173" i="1"/>
  <c r="D173" i="1"/>
  <c r="H173" i="1" s="1"/>
  <c r="C173" i="1"/>
  <c r="D172" i="1"/>
  <c r="C172" i="1"/>
  <c r="H172" i="1" s="1"/>
  <c r="D171" i="1"/>
  <c r="H171" i="1" s="1"/>
  <c r="C171" i="1"/>
  <c r="D170" i="1"/>
  <c r="C170" i="1"/>
  <c r="H170" i="1" s="1"/>
  <c r="G169" i="1"/>
  <c r="D169" i="1"/>
  <c r="H169" i="1" s="1"/>
  <c r="C169" i="1"/>
  <c r="D168" i="1"/>
  <c r="C168" i="1"/>
  <c r="H168" i="1" s="1"/>
  <c r="D167" i="1"/>
  <c r="H167" i="1" s="1"/>
  <c r="C167" i="1"/>
  <c r="D166" i="1"/>
  <c r="C166" i="1"/>
  <c r="G165" i="1"/>
  <c r="D165" i="1"/>
  <c r="H165" i="1" s="1"/>
  <c r="C165" i="1"/>
  <c r="D164" i="1"/>
  <c r="C164" i="1"/>
  <c r="H164" i="1" s="1"/>
  <c r="D163" i="1"/>
  <c r="H163" i="1" s="1"/>
  <c r="C163" i="1"/>
  <c r="D162" i="1"/>
  <c r="C162" i="1"/>
  <c r="H162" i="1" s="1"/>
  <c r="G161" i="1"/>
  <c r="D161" i="1"/>
  <c r="H161" i="1" s="1"/>
  <c r="C161" i="1"/>
  <c r="C160" i="1"/>
  <c r="D159" i="1"/>
  <c r="H159" i="1" s="1"/>
  <c r="C159" i="1"/>
  <c r="D158" i="1"/>
  <c r="C158" i="1"/>
  <c r="G157" i="1"/>
  <c r="D157" i="1"/>
  <c r="H157" i="1" s="1"/>
  <c r="C157" i="1"/>
  <c r="D156" i="1"/>
  <c r="C156" i="1"/>
  <c r="D155" i="1"/>
  <c r="H155" i="1" s="1"/>
  <c r="C155" i="1"/>
  <c r="D154" i="1"/>
  <c r="C154" i="1"/>
  <c r="G153" i="1"/>
  <c r="D153" i="1"/>
  <c r="H153" i="1" s="1"/>
  <c r="C153" i="1"/>
  <c r="D152" i="1"/>
  <c r="C152" i="1"/>
  <c r="D151" i="1"/>
  <c r="H151" i="1" s="1"/>
  <c r="C151" i="1"/>
  <c r="C150" i="1"/>
  <c r="C149" i="1"/>
  <c r="D147" i="1"/>
  <c r="H147" i="1" s="1"/>
  <c r="C147" i="1"/>
  <c r="D146" i="1"/>
  <c r="C146" i="1"/>
  <c r="G145" i="1"/>
  <c r="D145" i="1"/>
  <c r="H145" i="1" s="1"/>
  <c r="C145" i="1"/>
  <c r="D144" i="1"/>
  <c r="C144" i="1"/>
  <c r="D143" i="1"/>
  <c r="H143" i="1" s="1"/>
  <c r="C143" i="1"/>
  <c r="D142" i="1"/>
  <c r="C142" i="1"/>
  <c r="G141" i="1"/>
  <c r="D141" i="1"/>
  <c r="H141" i="1" s="1"/>
  <c r="C141" i="1"/>
  <c r="D140" i="1"/>
  <c r="C140" i="1"/>
  <c r="D139" i="1"/>
  <c r="H139" i="1" s="1"/>
  <c r="C139" i="1"/>
  <c r="D138" i="1"/>
  <c r="C138" i="1"/>
  <c r="G137" i="1"/>
  <c r="D137" i="1"/>
  <c r="H137" i="1" s="1"/>
  <c r="C137" i="1"/>
  <c r="D136" i="1"/>
  <c r="C136" i="1"/>
  <c r="G135" i="1"/>
  <c r="D135" i="1"/>
  <c r="H135" i="1" s="1"/>
  <c r="C135" i="1"/>
  <c r="D134" i="1"/>
  <c r="C134" i="1"/>
  <c r="G133" i="1"/>
  <c r="D133" i="1"/>
  <c r="H133" i="1" s="1"/>
  <c r="C133" i="1"/>
  <c r="D132" i="1"/>
  <c r="C132" i="1"/>
  <c r="C131" i="1"/>
  <c r="C130" i="1"/>
  <c r="G129" i="1"/>
  <c r="D129" i="1"/>
  <c r="H129" i="1" s="1"/>
  <c r="C129" i="1"/>
  <c r="D128" i="1"/>
  <c r="C128" i="1"/>
  <c r="D127" i="1"/>
  <c r="H127" i="1" s="1"/>
  <c r="C127" i="1"/>
  <c r="D126" i="1"/>
  <c r="C126" i="1"/>
  <c r="D125" i="1"/>
  <c r="H125" i="1" s="1"/>
  <c r="C125" i="1"/>
  <c r="D124" i="1"/>
  <c r="C124" i="1"/>
  <c r="D123" i="1"/>
  <c r="H123" i="1" s="1"/>
  <c r="C123" i="1"/>
  <c r="C122" i="1"/>
  <c r="D120" i="1"/>
  <c r="C120" i="1"/>
  <c r="D119" i="1"/>
  <c r="H119" i="1" s="1"/>
  <c r="C119" i="1"/>
  <c r="D118" i="1"/>
  <c r="C118" i="1"/>
  <c r="H117" i="1"/>
  <c r="G117" i="1"/>
  <c r="D117" i="1"/>
  <c r="C117" i="1"/>
  <c r="D116" i="1"/>
  <c r="C116" i="1"/>
  <c r="D115" i="1"/>
  <c r="H115" i="1" s="1"/>
  <c r="C115" i="1"/>
  <c r="D114" i="1"/>
  <c r="C114" i="1"/>
  <c r="H113" i="1"/>
  <c r="D113" i="1"/>
  <c r="G113" i="1" s="1"/>
  <c r="C113" i="1"/>
  <c r="D112" i="1"/>
  <c r="C112" i="1"/>
  <c r="D111" i="1"/>
  <c r="H111" i="1" s="1"/>
  <c r="C111" i="1"/>
  <c r="D110" i="1"/>
  <c r="C110" i="1"/>
  <c r="H109" i="1"/>
  <c r="G109" i="1"/>
  <c r="D109" i="1"/>
  <c r="C109" i="1"/>
  <c r="D108" i="1"/>
  <c r="C108" i="1"/>
  <c r="D107" i="1"/>
  <c r="H107" i="1" s="1"/>
  <c r="C107" i="1"/>
  <c r="D106" i="1"/>
  <c r="C106" i="1"/>
  <c r="H105" i="1"/>
  <c r="D105" i="1"/>
  <c r="G105" i="1" s="1"/>
  <c r="C105" i="1"/>
  <c r="D104" i="1"/>
  <c r="C104" i="1"/>
  <c r="D103" i="1"/>
  <c r="H103" i="1" s="1"/>
  <c r="C103" i="1"/>
  <c r="D102" i="1"/>
  <c r="H101" i="1"/>
  <c r="G101" i="1"/>
  <c r="D101" i="1"/>
  <c r="C101" i="1"/>
  <c r="G100" i="1"/>
  <c r="D100" i="1"/>
  <c r="C100" i="1"/>
  <c r="H100" i="1" s="1"/>
  <c r="G99" i="1"/>
  <c r="D99" i="1"/>
  <c r="H99" i="1" s="1"/>
  <c r="C99" i="1"/>
  <c r="G98" i="1"/>
  <c r="D98" i="1"/>
  <c r="C98" i="1"/>
  <c r="H98" i="1" s="1"/>
  <c r="D97" i="1"/>
  <c r="H97" i="1" s="1"/>
  <c r="C97" i="1"/>
  <c r="D96" i="1"/>
  <c r="C96" i="1"/>
  <c r="H96" i="1" s="1"/>
  <c r="G95" i="1"/>
  <c r="D95" i="1"/>
  <c r="H95" i="1" s="1"/>
  <c r="C95" i="1"/>
  <c r="G94" i="1"/>
  <c r="D94" i="1"/>
  <c r="C94" i="1"/>
  <c r="H94" i="1" s="1"/>
  <c r="H93" i="1"/>
  <c r="D93" i="1"/>
  <c r="G93" i="1" s="1"/>
  <c r="C93" i="1"/>
  <c r="G92" i="1"/>
  <c r="D92" i="1"/>
  <c r="C92" i="1"/>
  <c r="H92" i="1" s="1"/>
  <c r="H91" i="1"/>
  <c r="G91" i="1"/>
  <c r="D91" i="1"/>
  <c r="C91" i="1"/>
  <c r="D90" i="1"/>
  <c r="C90" i="1"/>
  <c r="H90" i="1" s="1"/>
  <c r="D89" i="1"/>
  <c r="H89" i="1" s="1"/>
  <c r="C89" i="1"/>
  <c r="D88" i="1"/>
  <c r="C88" i="1"/>
  <c r="H88" i="1" s="1"/>
  <c r="D87" i="1"/>
  <c r="H87" i="1" s="1"/>
  <c r="C87" i="1"/>
  <c r="D86" i="1"/>
  <c r="C86" i="1"/>
  <c r="H86" i="1" s="1"/>
  <c r="D85" i="1"/>
  <c r="H85" i="1" s="1"/>
  <c r="C85" i="1"/>
  <c r="D84" i="1"/>
  <c r="C84" i="1"/>
  <c r="H84" i="1" s="1"/>
  <c r="D83" i="1"/>
  <c r="H83" i="1" s="1"/>
  <c r="C83" i="1"/>
  <c r="D82" i="1"/>
  <c r="C82" i="1"/>
  <c r="H82" i="1" s="1"/>
  <c r="D81" i="1"/>
  <c r="H81" i="1" s="1"/>
  <c r="C81" i="1"/>
  <c r="D80" i="1"/>
  <c r="C80" i="1"/>
  <c r="H80" i="1" s="1"/>
  <c r="D79" i="1"/>
  <c r="H79" i="1" s="1"/>
  <c r="C79" i="1"/>
  <c r="D78" i="1"/>
  <c r="D77" i="1"/>
  <c r="H77" i="1" s="1"/>
  <c r="C77" i="1"/>
  <c r="D76" i="1"/>
  <c r="C76" i="1"/>
  <c r="H76" i="1" s="1"/>
  <c r="D75" i="1"/>
  <c r="H75" i="1" s="1"/>
  <c r="C75" i="1"/>
  <c r="D74" i="1"/>
  <c r="C74" i="1"/>
  <c r="H74" i="1" s="1"/>
  <c r="D73" i="1"/>
  <c r="H73" i="1" s="1"/>
  <c r="C73" i="1"/>
  <c r="D72" i="1"/>
  <c r="C72" i="1"/>
  <c r="H72" i="1" s="1"/>
  <c r="D71" i="1"/>
  <c r="H71" i="1" s="1"/>
  <c r="C71" i="1"/>
  <c r="D70" i="1"/>
  <c r="C70" i="1"/>
  <c r="H70" i="1" s="1"/>
  <c r="D69" i="1"/>
  <c r="H69" i="1" s="1"/>
  <c r="C69" i="1"/>
  <c r="D68" i="1"/>
  <c r="C68" i="1"/>
  <c r="H68" i="1" s="1"/>
  <c r="D67" i="1"/>
  <c r="H67" i="1" s="1"/>
  <c r="C67" i="1"/>
  <c r="D66" i="1"/>
  <c r="C66" i="1"/>
  <c r="H66" i="1" s="1"/>
  <c r="D65" i="1"/>
  <c r="H65" i="1" s="1"/>
  <c r="C65" i="1"/>
  <c r="D64" i="1"/>
  <c r="C64" i="1"/>
  <c r="H64" i="1" s="1"/>
  <c r="D63" i="1"/>
  <c r="H63" i="1" s="1"/>
  <c r="C63" i="1"/>
  <c r="D62" i="1"/>
  <c r="C62" i="1"/>
  <c r="H62" i="1" s="1"/>
  <c r="D61" i="1"/>
  <c r="H61" i="1" s="1"/>
  <c r="C61" i="1"/>
  <c r="D60" i="1"/>
  <c r="C60" i="1"/>
  <c r="H60" i="1" s="1"/>
  <c r="D59" i="1"/>
  <c r="H59" i="1" s="1"/>
  <c r="C59" i="1"/>
  <c r="D58" i="1"/>
  <c r="C58" i="1"/>
  <c r="H58" i="1" s="1"/>
  <c r="D57" i="1"/>
  <c r="H57" i="1" s="1"/>
  <c r="C57" i="1"/>
  <c r="D56" i="1"/>
  <c r="C56" i="1"/>
  <c r="H56" i="1" s="1"/>
  <c r="D55" i="1"/>
  <c r="H55" i="1" s="1"/>
  <c r="C55" i="1"/>
  <c r="D54" i="1"/>
  <c r="C54" i="1"/>
  <c r="H54" i="1" s="1"/>
  <c r="D53" i="1"/>
  <c r="H53" i="1" s="1"/>
  <c r="C53" i="1"/>
  <c r="D52" i="1"/>
  <c r="C52" i="1"/>
  <c r="H52" i="1" s="1"/>
  <c r="D51" i="1"/>
  <c r="H51" i="1" s="1"/>
  <c r="C51" i="1"/>
  <c r="D50" i="1"/>
  <c r="C50" i="1"/>
  <c r="H50" i="1" s="1"/>
  <c r="D49" i="1"/>
  <c r="H49" i="1" s="1"/>
  <c r="C49" i="1"/>
  <c r="D48" i="1"/>
  <c r="C48" i="1"/>
  <c r="H48" i="1" s="1"/>
  <c r="D47" i="1"/>
  <c r="H47" i="1" s="1"/>
  <c r="C47" i="1"/>
  <c r="D46" i="1"/>
  <c r="C46" i="1"/>
  <c r="H46" i="1" s="1"/>
  <c r="D45" i="1"/>
  <c r="D44" i="1"/>
  <c r="C44" i="1"/>
  <c r="H44" i="1" s="1"/>
  <c r="D43" i="1"/>
  <c r="H43" i="1" s="1"/>
  <c r="C43" i="1"/>
  <c r="D42" i="1"/>
  <c r="C42" i="1"/>
  <c r="H42" i="1" s="1"/>
  <c r="D41" i="1"/>
  <c r="H41" i="1" s="1"/>
  <c r="C41" i="1"/>
  <c r="D40" i="1"/>
  <c r="C40" i="1"/>
  <c r="H40" i="1" s="1"/>
  <c r="D39" i="1"/>
  <c r="H39" i="1" s="1"/>
  <c r="C39" i="1"/>
  <c r="D38" i="1"/>
  <c r="C38" i="1"/>
  <c r="H38" i="1" s="1"/>
  <c r="D37" i="1"/>
  <c r="H37" i="1" s="1"/>
  <c r="C37" i="1"/>
  <c r="D36" i="1"/>
  <c r="C36" i="1"/>
  <c r="H36" i="1" s="1"/>
  <c r="D35" i="1"/>
  <c r="H35" i="1" s="1"/>
  <c r="C35" i="1"/>
  <c r="D34" i="1"/>
  <c r="C34" i="1"/>
  <c r="H34" i="1" s="1"/>
  <c r="D33" i="1"/>
  <c r="H33" i="1" s="1"/>
  <c r="C33" i="1"/>
  <c r="D32" i="1"/>
  <c r="C32" i="1"/>
  <c r="H32" i="1" s="1"/>
  <c r="D31" i="1"/>
  <c r="H31" i="1" s="1"/>
  <c r="C31" i="1"/>
  <c r="D30" i="1"/>
  <c r="C30" i="1"/>
  <c r="H30" i="1" s="1"/>
  <c r="D29" i="1"/>
  <c r="H29" i="1" s="1"/>
  <c r="C29" i="1"/>
  <c r="D28" i="1"/>
  <c r="C28" i="1"/>
  <c r="H28" i="1" s="1"/>
  <c r="D27" i="1"/>
  <c r="H27" i="1" s="1"/>
  <c r="C27" i="1"/>
  <c r="D26" i="1"/>
  <c r="C26" i="1"/>
  <c r="H26" i="1" s="1"/>
  <c r="D25" i="1"/>
  <c r="H25" i="1" s="1"/>
  <c r="C25" i="1"/>
  <c r="D24" i="1"/>
  <c r="C24" i="1"/>
  <c r="H24" i="1" s="1"/>
  <c r="D23" i="1"/>
  <c r="H23" i="1" s="1"/>
  <c r="C23" i="1"/>
  <c r="D22" i="1"/>
  <c r="C22" i="1"/>
  <c r="H22" i="1" s="1"/>
  <c r="D21" i="1"/>
  <c r="H21" i="1" s="1"/>
  <c r="C21" i="1"/>
  <c r="D20" i="1"/>
  <c r="C20" i="1"/>
  <c r="H20" i="1" s="1"/>
  <c r="D19" i="1"/>
  <c r="H19" i="1" s="1"/>
  <c r="C19" i="1"/>
  <c r="D18" i="1"/>
  <c r="C18" i="1"/>
  <c r="H18" i="1" s="1"/>
  <c r="D17" i="1"/>
  <c r="H17" i="1" s="1"/>
  <c r="C17" i="1"/>
  <c r="D16" i="1"/>
  <c r="C16" i="1"/>
  <c r="H16" i="1" s="1"/>
  <c r="D15" i="1"/>
  <c r="H15" i="1" s="1"/>
  <c r="C15" i="1"/>
  <c r="D14" i="1"/>
  <c r="C14" i="1"/>
  <c r="H14" i="1" s="1"/>
  <c r="D13" i="1"/>
  <c r="H13" i="1" s="1"/>
  <c r="C13" i="1"/>
  <c r="D12" i="1"/>
  <c r="C12" i="1"/>
  <c r="H12" i="1" s="1"/>
  <c r="D11" i="1"/>
  <c r="H11" i="1" s="1"/>
  <c r="C11" i="1"/>
  <c r="D10" i="1"/>
  <c r="C10" i="1"/>
  <c r="H10" i="1" s="1"/>
  <c r="D9" i="1"/>
  <c r="H9" i="1" s="1"/>
  <c r="C9" i="1"/>
  <c r="D8" i="1"/>
  <c r="C8" i="1"/>
  <c r="H8" i="1" s="1"/>
  <c r="D7" i="1"/>
  <c r="H7" i="1" s="1"/>
  <c r="C7" i="1"/>
  <c r="D6" i="1"/>
  <c r="C6" i="1"/>
  <c r="H6" i="1" s="1"/>
  <c r="D5" i="1"/>
  <c r="G5" i="1" s="1"/>
  <c r="C5" i="1"/>
  <c r="D4" i="1"/>
  <c r="C4" i="1"/>
  <c r="H4" i="1" s="1"/>
  <c r="C3" i="1"/>
  <c r="E36" i="9" l="1"/>
  <c r="B36" i="9" s="1"/>
  <c r="E319" i="9"/>
  <c r="B319" i="9" s="1"/>
  <c r="E307" i="9"/>
  <c r="E325" i="9"/>
  <c r="B325" i="9" s="1"/>
  <c r="H415" i="1"/>
  <c r="G421" i="1"/>
  <c r="G636" i="1"/>
  <c r="E31" i="9"/>
  <c r="B31" i="9" s="1"/>
  <c r="F236" i="9"/>
  <c r="B236" i="9" s="1"/>
  <c r="E296" i="9"/>
  <c r="B296" i="9"/>
  <c r="E26" i="9"/>
  <c r="B26" i="9" s="1"/>
  <c r="G646" i="1"/>
  <c r="G415" i="1"/>
  <c r="G414" i="1"/>
  <c r="E373" i="4"/>
  <c r="D368" i="1" s="1"/>
  <c r="G299" i="1"/>
  <c r="E294" i="9"/>
  <c r="B294" i="9" s="1"/>
  <c r="E648" i="4"/>
  <c r="D642" i="1" s="1"/>
  <c r="H421" i="1"/>
  <c r="D422" i="1"/>
  <c r="E647" i="4"/>
  <c r="D641" i="1" s="1"/>
  <c r="H298" i="1"/>
  <c r="H212" i="1"/>
  <c r="E164" i="4"/>
  <c r="D160" i="1" s="1"/>
  <c r="G197" i="1"/>
  <c r="H182" i="1"/>
  <c r="F239" i="9"/>
  <c r="B238" i="9"/>
  <c r="E51" i="9"/>
  <c r="B51" i="9" s="1"/>
  <c r="G177" i="1"/>
  <c r="H174" i="1"/>
  <c r="G167" i="1"/>
  <c r="H166" i="1"/>
  <c r="F237" i="9"/>
  <c r="B237" i="9" s="1"/>
  <c r="G151" i="1"/>
  <c r="E153" i="4"/>
  <c r="D131" i="1"/>
  <c r="H131" i="1" s="1"/>
  <c r="G125" i="1"/>
  <c r="E125" i="4"/>
  <c r="D121" i="1" s="1"/>
  <c r="E37" i="9"/>
  <c r="B37" i="9" s="1"/>
  <c r="E310" i="9"/>
  <c r="B310" i="9" s="1"/>
  <c r="E326" i="9"/>
  <c r="E311" i="9"/>
  <c r="B311" i="9" s="1"/>
  <c r="G1605" i="1"/>
  <c r="G1603" i="1"/>
  <c r="G1604" i="1"/>
  <c r="G1593" i="1"/>
  <c r="G1587" i="1"/>
  <c r="H1586" i="1"/>
  <c r="G1584" i="1"/>
  <c r="H593" i="1"/>
  <c r="G593" i="1"/>
  <c r="H609" i="1"/>
  <c r="G609" i="1"/>
  <c r="H1087" i="1"/>
  <c r="G1087"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103" i="1"/>
  <c r="H106" i="1"/>
  <c r="G106" i="1"/>
  <c r="G111" i="1"/>
  <c r="H114" i="1"/>
  <c r="G114" i="1"/>
  <c r="G119" i="1"/>
  <c r="G131" i="1"/>
  <c r="H138" i="1"/>
  <c r="G138" i="1"/>
  <c r="G147" i="1"/>
  <c r="H154" i="1"/>
  <c r="G154" i="1"/>
  <c r="G163" i="1"/>
  <c r="G179" i="1"/>
  <c r="G195" i="1"/>
  <c r="G205" i="1"/>
  <c r="G241" i="1"/>
  <c r="G257" i="1"/>
  <c r="G273" i="1"/>
  <c r="G289" i="1"/>
  <c r="G307" i="1"/>
  <c r="H359" i="1"/>
  <c r="G359" i="1"/>
  <c r="H363" i="1"/>
  <c r="G363" i="1"/>
  <c r="H367" i="1"/>
  <c r="G367" i="1"/>
  <c r="H493" i="1"/>
  <c r="G493" i="1"/>
  <c r="F230" i="4"/>
  <c r="C226" i="1"/>
  <c r="F536" i="4"/>
  <c r="C530" i="1"/>
  <c r="H5" i="1"/>
  <c r="G96" i="1"/>
  <c r="H132" i="1"/>
  <c r="G132" i="1"/>
  <c r="H351" i="1"/>
  <c r="G351" i="1"/>
  <c r="H399" i="1"/>
  <c r="G399" i="1"/>
  <c r="H491" i="1"/>
  <c r="G491" i="1"/>
  <c r="H499" i="1"/>
  <c r="G499" i="1"/>
  <c r="H507" i="1"/>
  <c r="G507" i="1"/>
  <c r="H515" i="1"/>
  <c r="G515" i="1"/>
  <c r="H128" i="1"/>
  <c r="G128" i="1"/>
  <c r="H371" i="1"/>
  <c r="G371" i="1"/>
  <c r="H617" i="1"/>
  <c r="G617" i="1"/>
  <c r="H1157" i="1"/>
  <c r="G1157" i="1"/>
  <c r="H623" i="1"/>
  <c r="G623" i="1"/>
  <c r="G9" i="1"/>
  <c r="H104" i="1"/>
  <c r="G104" i="1"/>
  <c r="H112" i="1"/>
  <c r="G112" i="1"/>
  <c r="H120" i="1"/>
  <c r="G120" i="1"/>
  <c r="H126" i="1"/>
  <c r="G126" i="1"/>
  <c r="H142" i="1"/>
  <c r="G142" i="1"/>
  <c r="H158" i="1"/>
  <c r="G158" i="1"/>
  <c r="H319" i="1"/>
  <c r="G319" i="1"/>
  <c r="H323" i="1"/>
  <c r="G323" i="1"/>
  <c r="H327" i="1"/>
  <c r="G327" i="1"/>
  <c r="H331" i="1"/>
  <c r="G331" i="1"/>
  <c r="H335" i="1"/>
  <c r="G335" i="1"/>
  <c r="H339" i="1"/>
  <c r="G339" i="1"/>
  <c r="H343" i="1"/>
  <c r="G343" i="1"/>
  <c r="H347" i="1"/>
  <c r="G347" i="1"/>
  <c r="G889" i="1"/>
  <c r="H889" i="1"/>
  <c r="F202" i="4"/>
  <c r="C198" i="1"/>
  <c r="G7" i="1"/>
  <c r="G123" i="1"/>
  <c r="H136" i="1"/>
  <c r="G136" i="1"/>
  <c r="H152" i="1"/>
  <c r="G152" i="1"/>
  <c r="H315" i="1"/>
  <c r="G315" i="1"/>
  <c r="H369" i="1"/>
  <c r="G369" i="1"/>
  <c r="H489" i="1"/>
  <c r="G489" i="1"/>
  <c r="H497" i="1"/>
  <c r="G497" i="1"/>
  <c r="H505" i="1"/>
  <c r="G505" i="1"/>
  <c r="H513" i="1"/>
  <c r="G513" i="1"/>
  <c r="H122" i="1"/>
  <c r="G122" i="1"/>
  <c r="H144" i="1"/>
  <c r="G144" i="1"/>
  <c r="H501" i="1"/>
  <c r="G501" i="1"/>
  <c r="H601" i="1"/>
  <c r="G601" i="1"/>
  <c r="G11" i="1"/>
  <c r="G4"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7" i="1"/>
  <c r="G107" i="1"/>
  <c r="H110" i="1"/>
  <c r="G110" i="1"/>
  <c r="G115" i="1"/>
  <c r="H118" i="1"/>
  <c r="G118" i="1"/>
  <c r="H130" i="1"/>
  <c r="G130" i="1"/>
  <c r="G139" i="1"/>
  <c r="H146" i="1"/>
  <c r="G146" i="1"/>
  <c r="G155" i="1"/>
  <c r="G171" i="1"/>
  <c r="G187" i="1"/>
  <c r="G213" i="1"/>
  <c r="G223" i="1"/>
  <c r="G233" i="1"/>
  <c r="G249" i="1"/>
  <c r="G265" i="1"/>
  <c r="G281" i="1"/>
  <c r="H357" i="1"/>
  <c r="G357" i="1"/>
  <c r="H361" i="1"/>
  <c r="G361" i="1"/>
  <c r="H365" i="1"/>
  <c r="G365" i="1"/>
  <c r="H395" i="1"/>
  <c r="H160" i="1"/>
  <c r="G160" i="1"/>
  <c r="H509" i="1"/>
  <c r="G509" i="1"/>
  <c r="G935" i="1"/>
  <c r="H935" i="1"/>
  <c r="G6" i="1"/>
  <c r="H124" i="1"/>
  <c r="G124" i="1"/>
  <c r="H140" i="1"/>
  <c r="G140" i="1"/>
  <c r="H156" i="1"/>
  <c r="G156" i="1"/>
  <c r="H353" i="1"/>
  <c r="G353" i="1"/>
  <c r="H487" i="1"/>
  <c r="G487" i="1"/>
  <c r="H495" i="1"/>
  <c r="G495" i="1"/>
  <c r="H503" i="1"/>
  <c r="G503" i="1"/>
  <c r="H511" i="1"/>
  <c r="G511" i="1"/>
  <c r="G8" i="1"/>
  <c r="H108" i="1"/>
  <c r="G108" i="1"/>
  <c r="H116" i="1"/>
  <c r="G116" i="1"/>
  <c r="G127" i="1"/>
  <c r="H134" i="1"/>
  <c r="G134" i="1"/>
  <c r="G143" i="1"/>
  <c r="H150" i="1"/>
  <c r="G150" i="1"/>
  <c r="G159" i="1"/>
  <c r="G175" i="1"/>
  <c r="G191" i="1"/>
  <c r="G201" i="1"/>
  <c r="G237" i="1"/>
  <c r="G253" i="1"/>
  <c r="G269" i="1"/>
  <c r="G285" i="1"/>
  <c r="H317" i="1"/>
  <c r="G317" i="1"/>
  <c r="H321" i="1"/>
  <c r="G321" i="1"/>
  <c r="H325" i="1"/>
  <c r="G325" i="1"/>
  <c r="H329" i="1"/>
  <c r="G329" i="1"/>
  <c r="H333" i="1"/>
  <c r="G333" i="1"/>
  <c r="H337" i="1"/>
  <c r="G337" i="1"/>
  <c r="H341" i="1"/>
  <c r="G341" i="1"/>
  <c r="H345" i="1"/>
  <c r="G345" i="1"/>
  <c r="H375" i="1"/>
  <c r="H379" i="1"/>
  <c r="H383" i="1"/>
  <c r="H387" i="1"/>
  <c r="H393" i="1"/>
  <c r="H625" i="1"/>
  <c r="G625" i="1"/>
  <c r="H561" i="1"/>
  <c r="G561" i="1"/>
  <c r="H569" i="1"/>
  <c r="G569" i="1"/>
  <c r="H577" i="1"/>
  <c r="G577" i="1"/>
  <c r="H585" i="1"/>
  <c r="G585"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954" i="1"/>
  <c r="G954" i="1"/>
  <c r="G475" i="1"/>
  <c r="G477" i="1"/>
  <c r="G479" i="1"/>
  <c r="G481" i="1"/>
  <c r="G483" i="1"/>
  <c r="H599" i="1"/>
  <c r="G599" i="1"/>
  <c r="H607" i="1"/>
  <c r="G607" i="1"/>
  <c r="H615" i="1"/>
  <c r="G615" i="1"/>
  <c r="H631" i="1"/>
  <c r="G631" i="1"/>
  <c r="H635" i="1"/>
  <c r="G635" i="1"/>
  <c r="G897" i="1"/>
  <c r="H897" i="1"/>
  <c r="H559" i="1"/>
  <c r="G559" i="1"/>
  <c r="H567" i="1"/>
  <c r="G567" i="1"/>
  <c r="H575" i="1"/>
  <c r="G575" i="1"/>
  <c r="H583" i="1"/>
  <c r="G58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922" i="1"/>
  <c r="G922" i="1"/>
  <c r="G951" i="1"/>
  <c r="H951" i="1"/>
  <c r="G427" i="1"/>
  <c r="G429" i="1"/>
  <c r="G431" i="1"/>
  <c r="G433" i="1"/>
  <c r="G435" i="1"/>
  <c r="G437" i="1"/>
  <c r="G439" i="1"/>
  <c r="G441" i="1"/>
  <c r="G443" i="1"/>
  <c r="G445" i="1"/>
  <c r="G447" i="1"/>
  <c r="G449" i="1"/>
  <c r="G451" i="1"/>
  <c r="G453" i="1"/>
  <c r="G455" i="1"/>
  <c r="G457" i="1"/>
  <c r="G459" i="1"/>
  <c r="H597" i="1"/>
  <c r="G597" i="1"/>
  <c r="H605" i="1"/>
  <c r="G605" i="1"/>
  <c r="H613" i="1"/>
  <c r="G613" i="1"/>
  <c r="H621" i="1"/>
  <c r="G621" i="1"/>
  <c r="H629" i="1"/>
  <c r="G629" i="1"/>
  <c r="G905" i="1"/>
  <c r="H905" i="1"/>
  <c r="H970" i="1"/>
  <c r="G970"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H557" i="1"/>
  <c r="G557" i="1"/>
  <c r="H565" i="1"/>
  <c r="G565" i="1"/>
  <c r="H573" i="1"/>
  <c r="G573" i="1"/>
  <c r="H581" i="1"/>
  <c r="G581" i="1"/>
  <c r="H589" i="1"/>
  <c r="G58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G919" i="1"/>
  <c r="H919" i="1"/>
  <c r="G531" i="1"/>
  <c r="G533" i="1"/>
  <c r="G535" i="1"/>
  <c r="G537" i="1"/>
  <c r="G539" i="1"/>
  <c r="G541" i="1"/>
  <c r="G543" i="1"/>
  <c r="G545" i="1"/>
  <c r="G547" i="1"/>
  <c r="G549" i="1"/>
  <c r="G551" i="1"/>
  <c r="G553" i="1"/>
  <c r="G555" i="1"/>
  <c r="H595" i="1"/>
  <c r="G595" i="1"/>
  <c r="H603" i="1"/>
  <c r="G603" i="1"/>
  <c r="H611" i="1"/>
  <c r="G611" i="1"/>
  <c r="H619" i="1"/>
  <c r="G619" i="1"/>
  <c r="H627" i="1"/>
  <c r="G627" i="1"/>
  <c r="G881" i="1"/>
  <c r="H881" i="1"/>
  <c r="G913" i="1"/>
  <c r="H913" i="1"/>
  <c r="H938" i="1"/>
  <c r="G938" i="1"/>
  <c r="G967" i="1"/>
  <c r="H967" i="1"/>
  <c r="H563" i="1"/>
  <c r="G563" i="1"/>
  <c r="H571" i="1"/>
  <c r="G571" i="1"/>
  <c r="H579" i="1"/>
  <c r="G579" i="1"/>
  <c r="H587" i="1"/>
  <c r="G587"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916" i="1"/>
  <c r="G916" i="1"/>
  <c r="H932" i="1"/>
  <c r="G932" i="1"/>
  <c r="H948" i="1"/>
  <c r="G948" i="1"/>
  <c r="H964" i="1"/>
  <c r="G964" i="1"/>
  <c r="H983" i="1"/>
  <c r="G983" i="1"/>
  <c r="G1036" i="1"/>
  <c r="H1036" i="1"/>
  <c r="H1045" i="1"/>
  <c r="G1045" i="1"/>
  <c r="H1243" i="1"/>
  <c r="G1243" i="1"/>
  <c r="H1417" i="1"/>
  <c r="G1417" i="1"/>
  <c r="H926" i="1"/>
  <c r="G926" i="1"/>
  <c r="H942" i="1"/>
  <c r="G942" i="1"/>
  <c r="H958" i="1"/>
  <c r="G958" i="1"/>
  <c r="H974" i="1"/>
  <c r="G974" i="1"/>
  <c r="H987" i="1"/>
  <c r="G987" i="1"/>
  <c r="H874" i="1"/>
  <c r="G876" i="1"/>
  <c r="H882" i="1"/>
  <c r="G884" i="1"/>
  <c r="H890" i="1"/>
  <c r="G892" i="1"/>
  <c r="H898" i="1"/>
  <c r="G900" i="1"/>
  <c r="H906" i="1"/>
  <c r="G908" i="1"/>
  <c r="H914" i="1"/>
  <c r="H920" i="1"/>
  <c r="G920" i="1"/>
  <c r="H929" i="1"/>
  <c r="H936" i="1"/>
  <c r="G936" i="1"/>
  <c r="H945" i="1"/>
  <c r="H952" i="1"/>
  <c r="G952" i="1"/>
  <c r="H961" i="1"/>
  <c r="H968" i="1"/>
  <c r="G968" i="1"/>
  <c r="G978" i="1"/>
  <c r="H978" i="1"/>
  <c r="G984" i="1"/>
  <c r="H984" i="1"/>
  <c r="H993" i="1"/>
  <c r="G993" i="1"/>
  <c r="G1052" i="1"/>
  <c r="H1052" i="1"/>
  <c r="H1061" i="1"/>
  <c r="G1061" i="1"/>
  <c r="G877" i="1"/>
  <c r="H879" i="1"/>
  <c r="G885" i="1"/>
  <c r="H887" i="1"/>
  <c r="H895" i="1"/>
  <c r="H903" i="1"/>
  <c r="H911" i="1"/>
  <c r="H923" i="1"/>
  <c r="H930" i="1"/>
  <c r="G930" i="1"/>
  <c r="H939" i="1"/>
  <c r="H946" i="1"/>
  <c r="G946" i="1"/>
  <c r="H955" i="1"/>
  <c r="H962" i="1"/>
  <c r="G962" i="1"/>
  <c r="H971" i="1"/>
  <c r="G994" i="1"/>
  <c r="H994" i="1"/>
  <c r="H1003" i="1"/>
  <c r="G1003" i="1"/>
  <c r="H924" i="1"/>
  <c r="G924" i="1"/>
  <c r="H940" i="1"/>
  <c r="G940" i="1"/>
  <c r="H956" i="1"/>
  <c r="G956" i="1"/>
  <c r="H972" i="1"/>
  <c r="G972" i="1"/>
  <c r="H985" i="1"/>
  <c r="G985" i="1"/>
  <c r="H1015" i="1"/>
  <c r="G1015" i="1"/>
  <c r="G1068" i="1"/>
  <c r="H1068" i="1"/>
  <c r="H1119" i="1"/>
  <c r="G1119" i="1"/>
  <c r="H885" i="1"/>
  <c r="H893" i="1"/>
  <c r="H901" i="1"/>
  <c r="H909" i="1"/>
  <c r="H918" i="1"/>
  <c r="G918" i="1"/>
  <c r="H927" i="1"/>
  <c r="H934" i="1"/>
  <c r="G934" i="1"/>
  <c r="H943" i="1"/>
  <c r="H950" i="1"/>
  <c r="G950" i="1"/>
  <c r="H959" i="1"/>
  <c r="H966" i="1"/>
  <c r="G966" i="1"/>
  <c r="H975" i="1"/>
  <c r="G1010" i="1"/>
  <c r="H1010" i="1"/>
  <c r="H1111" i="1"/>
  <c r="G1111" i="1"/>
  <c r="H1173" i="1"/>
  <c r="G1173" i="1"/>
  <c r="H878" i="1"/>
  <c r="G880" i="1"/>
  <c r="H886" i="1"/>
  <c r="G888" i="1"/>
  <c r="H894" i="1"/>
  <c r="G896" i="1"/>
  <c r="H902" i="1"/>
  <c r="G904" i="1"/>
  <c r="H910" i="1"/>
  <c r="G912" i="1"/>
  <c r="H921" i="1"/>
  <c r="H928" i="1"/>
  <c r="G928" i="1"/>
  <c r="H937" i="1"/>
  <c r="H944" i="1"/>
  <c r="G944" i="1"/>
  <c r="H953" i="1"/>
  <c r="H960" i="1"/>
  <c r="G960" i="1"/>
  <c r="H969" i="1"/>
  <c r="G976" i="1"/>
  <c r="H976" i="1"/>
  <c r="G1020" i="1"/>
  <c r="H1020" i="1"/>
  <c r="H1029" i="1"/>
  <c r="G1029" i="1"/>
  <c r="H1103" i="1"/>
  <c r="G1103" i="1"/>
  <c r="H1165" i="1"/>
  <c r="G1165" i="1"/>
  <c r="H1237" i="1"/>
  <c r="G1237" i="1"/>
  <c r="H1262" i="1"/>
  <c r="G1262" i="1"/>
  <c r="G1001" i="1"/>
  <c r="G1013" i="1"/>
  <c r="G1027" i="1"/>
  <c r="G1043" i="1"/>
  <c r="G1059" i="1"/>
  <c r="G1085" i="1"/>
  <c r="G1101" i="1"/>
  <c r="G1125" i="1"/>
  <c r="G1133" i="1"/>
  <c r="G1141" i="1"/>
  <c r="G1149" i="1"/>
  <c r="G1185" i="1"/>
  <c r="G1193" i="1"/>
  <c r="G1201" i="1"/>
  <c r="G1209" i="1"/>
  <c r="G1217" i="1"/>
  <c r="H1231" i="1"/>
  <c r="G1231" i="1"/>
  <c r="H1247" i="1"/>
  <c r="G1247" i="1"/>
  <c r="H1401" i="1"/>
  <c r="G1401" i="1"/>
  <c r="G1650" i="1"/>
  <c r="H1650" i="1"/>
  <c r="H992" i="1"/>
  <c r="H1008" i="1"/>
  <c r="H1018" i="1"/>
  <c r="H1034" i="1"/>
  <c r="H1050" i="1"/>
  <c r="H1066" i="1"/>
  <c r="H1241" i="1"/>
  <c r="G1241" i="1"/>
  <c r="H1286" i="1"/>
  <c r="G1286" i="1"/>
  <c r="J1578" i="1"/>
  <c r="H1578" i="1"/>
  <c r="H990" i="1"/>
  <c r="H1006" i="1"/>
  <c r="H1032" i="1"/>
  <c r="H1048" i="1"/>
  <c r="H1064" i="1"/>
  <c r="G1131" i="1"/>
  <c r="G1139" i="1"/>
  <c r="G1147" i="1"/>
  <c r="G1183" i="1"/>
  <c r="G1191" i="1"/>
  <c r="G1199" i="1"/>
  <c r="G1207" i="1"/>
  <c r="G1215" i="1"/>
  <c r="G1223" i="1"/>
  <c r="H1235" i="1"/>
  <c r="G1235" i="1"/>
  <c r="I1558" i="1"/>
  <c r="H1229" i="1"/>
  <c r="G1229" i="1"/>
  <c r="H1245" i="1"/>
  <c r="G1245" i="1"/>
  <c r="H1278" i="1"/>
  <c r="G1278" i="1"/>
  <c r="H1409" i="1"/>
  <c r="G1409" i="1"/>
  <c r="J1546" i="1"/>
  <c r="H1546" i="1"/>
  <c r="G1546" i="1"/>
  <c r="G977" i="1"/>
  <c r="H986" i="1"/>
  <c r="H1002" i="1"/>
  <c r="G1009" i="1"/>
  <c r="H1014" i="1"/>
  <c r="G1019" i="1"/>
  <c r="H1028" i="1"/>
  <c r="G1035" i="1"/>
  <c r="H1044" i="1"/>
  <c r="G1051" i="1"/>
  <c r="H1060" i="1"/>
  <c r="G1067" i="1"/>
  <c r="G1077" i="1"/>
  <c r="G1093" i="1"/>
  <c r="G1129" i="1"/>
  <c r="G1137" i="1"/>
  <c r="G1145" i="1"/>
  <c r="G1181" i="1"/>
  <c r="G1189" i="1"/>
  <c r="G1197" i="1"/>
  <c r="G1205" i="1"/>
  <c r="G1213" i="1"/>
  <c r="G1221" i="1"/>
  <c r="H1239" i="1"/>
  <c r="G1239" i="1"/>
  <c r="H1000" i="1"/>
  <c r="H1026" i="1"/>
  <c r="H1042" i="1"/>
  <c r="H1058" i="1"/>
  <c r="H1233" i="1"/>
  <c r="G1233" i="1"/>
  <c r="H1249" i="1"/>
  <c r="G1249" i="1"/>
  <c r="H1270" i="1"/>
  <c r="G1270"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E535" i="4"/>
  <c r="H1252" i="1"/>
  <c r="G1252" i="1"/>
  <c r="H1260" i="1"/>
  <c r="G1260" i="1"/>
  <c r="H1268" i="1"/>
  <c r="G1268" i="1"/>
  <c r="H1276" i="1"/>
  <c r="G1276" i="1"/>
  <c r="H1284" i="1"/>
  <c r="G1284" i="1"/>
  <c r="H1423" i="1"/>
  <c r="G1423" i="1"/>
  <c r="H1427" i="1"/>
  <c r="G1427" i="1"/>
  <c r="H1431" i="1"/>
  <c r="G1431"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G1610" i="1"/>
  <c r="H1610" i="1"/>
  <c r="H1646" i="1"/>
  <c r="G1646" i="1"/>
  <c r="F250" i="5"/>
  <c r="H25" i="3"/>
  <c r="G1407" i="1"/>
  <c r="G1415" i="1"/>
  <c r="J1565" i="1"/>
  <c r="H1565" i="1"/>
  <c r="H1582" i="1"/>
  <c r="G1582" i="1"/>
  <c r="H1643" i="1"/>
  <c r="G1643" i="1"/>
  <c r="G1255" i="1"/>
  <c r="H1258" i="1"/>
  <c r="G1258" i="1"/>
  <c r="G1263" i="1"/>
  <c r="H1266" i="1"/>
  <c r="G1266" i="1"/>
  <c r="G1271" i="1"/>
  <c r="H1274" i="1"/>
  <c r="G1274" i="1"/>
  <c r="G1279" i="1"/>
  <c r="H1282" i="1"/>
  <c r="G1282" i="1"/>
  <c r="G1287" i="1"/>
  <c r="H1290" i="1"/>
  <c r="G1290" i="1"/>
  <c r="G1295" i="1"/>
  <c r="G1303" i="1"/>
  <c r="G1311" i="1"/>
  <c r="G1319" i="1"/>
  <c r="G1327" i="1"/>
  <c r="G1335" i="1"/>
  <c r="G1343" i="1"/>
  <c r="G1351" i="1"/>
  <c r="G1359" i="1"/>
  <c r="G1367" i="1"/>
  <c r="G1375" i="1"/>
  <c r="G1383" i="1"/>
  <c r="G1391" i="1"/>
  <c r="G1399" i="1"/>
  <c r="J1553" i="1"/>
  <c r="H1553" i="1"/>
  <c r="G1553" i="1"/>
  <c r="G1682" i="1"/>
  <c r="H1682" i="1"/>
  <c r="D125" i="4"/>
  <c r="F126" i="4"/>
  <c r="G1250" i="1"/>
  <c r="H1485" i="1"/>
  <c r="G1485" i="1"/>
  <c r="H1489" i="1"/>
  <c r="G1489" i="1"/>
  <c r="H1493" i="1"/>
  <c r="G1493" i="1"/>
  <c r="H1497" i="1"/>
  <c r="G1497" i="1"/>
  <c r="H1501" i="1"/>
  <c r="G1501" i="1"/>
  <c r="H1505" i="1"/>
  <c r="G1505" i="1"/>
  <c r="H1509" i="1"/>
  <c r="G1509" i="1"/>
  <c r="H1513" i="1"/>
  <c r="G1513" i="1"/>
  <c r="H1517" i="1"/>
  <c r="G1517" i="1"/>
  <c r="H1521" i="1"/>
  <c r="G1521" i="1"/>
  <c r="H1525" i="1"/>
  <c r="G1525" i="1"/>
  <c r="H1529" i="1"/>
  <c r="G1529" i="1"/>
  <c r="H1533" i="1"/>
  <c r="G1533" i="1"/>
  <c r="J1542" i="1"/>
  <c r="H1542" i="1"/>
  <c r="G1542" i="1"/>
  <c r="I1542" i="1" s="1"/>
  <c r="H1607" i="1"/>
  <c r="G1607" i="1"/>
  <c r="D406" i="4"/>
  <c r="F407" i="4"/>
  <c r="H1256" i="1"/>
  <c r="G1256" i="1"/>
  <c r="H1264" i="1"/>
  <c r="G1264" i="1"/>
  <c r="H1272" i="1"/>
  <c r="G1272" i="1"/>
  <c r="H1280" i="1"/>
  <c r="G1280" i="1"/>
  <c r="H1288" i="1"/>
  <c r="G1288" i="1"/>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539" i="1"/>
  <c r="G1539" i="1"/>
  <c r="I1543" i="1"/>
  <c r="H1678" i="1"/>
  <c r="G1678" i="1"/>
  <c r="D106" i="4"/>
  <c r="F120" i="4"/>
  <c r="J1549" i="1"/>
  <c r="H1549" i="1"/>
  <c r="G1549" i="1"/>
  <c r="I1549" i="1" s="1"/>
  <c r="H1675" i="1"/>
  <c r="G1675" i="1"/>
  <c r="I1559" i="1"/>
  <c r="H1567" i="1"/>
  <c r="G1567" i="1"/>
  <c r="I1567" i="1" s="1"/>
  <c r="G1569" i="1"/>
  <c r="H1580" i="1"/>
  <c r="G1580" i="1"/>
  <c r="I1580" i="1" s="1"/>
  <c r="E7" i="4"/>
  <c r="E360" i="4"/>
  <c r="H1556" i="1"/>
  <c r="G1556" i="1"/>
  <c r="I1556" i="1" s="1"/>
  <c r="I1561" i="1"/>
  <c r="H1573" i="1"/>
  <c r="G1573" i="1"/>
  <c r="I1573" i="1" s="1"/>
  <c r="H1614" i="1"/>
  <c r="G1614" i="1"/>
  <c r="H1622" i="1"/>
  <c r="G1622" i="1"/>
  <c r="H1654" i="1"/>
  <c r="G1654" i="1"/>
  <c r="G1541" i="1"/>
  <c r="G1545" i="1"/>
  <c r="I1545" i="1" s="1"/>
  <c r="H1561" i="1"/>
  <c r="H1569" i="1"/>
  <c r="G1571" i="1"/>
  <c r="H1590" i="1"/>
  <c r="G1590" i="1"/>
  <c r="G1608" i="1"/>
  <c r="G1611" i="1"/>
  <c r="H1618" i="1"/>
  <c r="H1626" i="1"/>
  <c r="G1651" i="1"/>
  <c r="H1658" i="1"/>
  <c r="G1683" i="1"/>
  <c r="H24" i="9"/>
  <c r="G24" i="9"/>
  <c r="F153" i="4"/>
  <c r="F178" i="4"/>
  <c r="D321" i="4"/>
  <c r="F327" i="4"/>
  <c r="D522" i="4"/>
  <c r="D12" i="5"/>
  <c r="F13" i="5"/>
  <c r="I40" i="3"/>
  <c r="C1621" i="1"/>
  <c r="H1541" i="1"/>
  <c r="H1545" i="1"/>
  <c r="G1548" i="1"/>
  <c r="I1548" i="1" s="1"/>
  <c r="G1552" i="1"/>
  <c r="H1558" i="1"/>
  <c r="H1560" i="1"/>
  <c r="G1560" i="1"/>
  <c r="J1567" i="1"/>
  <c r="H1575" i="1"/>
  <c r="I1575" i="1" s="1"/>
  <c r="J1580" i="1"/>
  <c r="H1630" i="1"/>
  <c r="G1630" i="1"/>
  <c r="G1648" i="1"/>
  <c r="H1662" i="1"/>
  <c r="G1662" i="1"/>
  <c r="G168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8" i="1"/>
  <c r="G1540" i="1"/>
  <c r="I1540" i="1" s="1"/>
  <c r="G1544" i="1"/>
  <c r="I1544" i="1" s="1"/>
  <c r="H1548" i="1"/>
  <c r="H1552" i="1"/>
  <c r="H1554" i="1"/>
  <c r="G1554" i="1"/>
  <c r="J1556" i="1"/>
  <c r="G1564" i="1"/>
  <c r="I1564" i="1" s="1"/>
  <c r="J1569" i="1"/>
  <c r="J1573" i="1"/>
  <c r="G1577" i="1"/>
  <c r="G1591" i="1"/>
  <c r="H1594" i="1"/>
  <c r="G1619" i="1"/>
  <c r="G1627" i="1"/>
  <c r="H1634" i="1"/>
  <c r="G1659" i="1"/>
  <c r="H1666" i="1"/>
  <c r="F114" i="6"/>
  <c r="H30" i="3"/>
  <c r="G1547" i="1"/>
  <c r="I1547" i="1" s="1"/>
  <c r="G1551" i="1"/>
  <c r="I1551" i="1" s="1"/>
  <c r="J1558" i="1"/>
  <c r="H1562" i="1"/>
  <c r="H1564" i="1"/>
  <c r="J1575" i="1"/>
  <c r="H1577" i="1"/>
  <c r="H1598" i="1"/>
  <c r="G1598" i="1"/>
  <c r="H1638" i="1"/>
  <c r="G1638" i="1"/>
  <c r="H1670" i="1"/>
  <c r="G1670" i="1"/>
  <c r="D648" i="4"/>
  <c r="F427" i="4"/>
  <c r="E466" i="4"/>
  <c r="D460" i="1" s="1"/>
  <c r="D491" i="4"/>
  <c r="F492" i="4"/>
  <c r="F5" i="6"/>
  <c r="G1555" i="1"/>
  <c r="J1560" i="1"/>
  <c r="H1563" i="1"/>
  <c r="G1563" i="1"/>
  <c r="G1565" i="1"/>
  <c r="I1565" i="1" s="1"/>
  <c r="G1568" i="1"/>
  <c r="I1568" i="1" s="1"/>
  <c r="I1572" i="1"/>
  <c r="G1578" i="1"/>
  <c r="I1578" i="1" s="1"/>
  <c r="G1595" i="1"/>
  <c r="H1606" i="1"/>
  <c r="G1606" i="1"/>
  <c r="G1635" i="1"/>
  <c r="H1642" i="1"/>
  <c r="G1667" i="1"/>
  <c r="H1674" i="1"/>
  <c r="D49" i="4"/>
  <c r="F50" i="4"/>
  <c r="F98" i="4"/>
  <c r="D82" i="4"/>
  <c r="E308" i="4"/>
  <c r="D354" i="4"/>
  <c r="F355" i="4"/>
  <c r="D373" i="4"/>
  <c r="E491" i="4"/>
  <c r="D485" i="1" s="1"/>
  <c r="D221" i="4"/>
  <c r="D360" i="4"/>
  <c r="D431" i="4"/>
  <c r="D479" i="4"/>
  <c r="D597" i="4"/>
  <c r="D535" i="4" s="1"/>
  <c r="E156" i="9"/>
  <c r="B156" i="9" s="1"/>
  <c r="H335" i="9"/>
  <c r="E176" i="5"/>
  <c r="E250" i="5"/>
  <c r="E5" i="6"/>
  <c r="D89" i="6"/>
  <c r="D5" i="7"/>
  <c r="B108" i="9"/>
  <c r="E7" i="5"/>
  <c r="D119" i="5"/>
  <c r="F127" i="5"/>
  <c r="G335" i="9"/>
  <c r="D176" i="5"/>
  <c r="F177" i="5"/>
  <c r="E38" i="7"/>
  <c r="F135" i="4"/>
  <c r="F203" i="4"/>
  <c r="F374" i="4"/>
  <c r="F607" i="4"/>
  <c r="E338" i="9"/>
  <c r="B338" i="9" s="1"/>
  <c r="F296" i="5"/>
  <c r="D647" i="4"/>
  <c r="D44" i="8"/>
  <c r="G342" i="9" s="1"/>
  <c r="E342" i="9" s="1"/>
  <c r="B47" i="9"/>
  <c r="E69" i="5"/>
  <c r="G313" i="9"/>
  <c r="E313" i="9" s="1"/>
  <c r="B313" i="9" s="1"/>
  <c r="E337" i="9"/>
  <c r="B337" i="9" s="1"/>
  <c r="D70" i="5"/>
  <c r="F71" i="5"/>
  <c r="B254" i="9"/>
  <c r="B262" i="9"/>
  <c r="B270" i="9"/>
  <c r="F136" i="5"/>
  <c r="E98" i="9"/>
  <c r="B98" i="9" s="1"/>
  <c r="B116" i="9"/>
  <c r="E130" i="9"/>
  <c r="B130" i="9" s="1"/>
  <c r="E170" i="9"/>
  <c r="B170" i="9" s="1"/>
  <c r="G175" i="9"/>
  <c r="E175" i="9" s="1"/>
  <c r="B175" i="9" s="1"/>
  <c r="G179" i="9"/>
  <c r="E179" i="9" s="1"/>
  <c r="B179" i="9" s="1"/>
  <c r="B246" i="9"/>
  <c r="B287" i="9"/>
  <c r="B289" i="9"/>
  <c r="B291" i="9"/>
  <c r="B307" i="9"/>
  <c r="B326" i="9"/>
  <c r="G314" i="9"/>
  <c r="G315" i="9"/>
  <c r="B79" i="9"/>
  <c r="B143" i="9"/>
  <c r="B318" i="9"/>
  <c r="H314" i="9"/>
  <c r="H315"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85" i="9"/>
  <c r="B85" i="9" s="1"/>
  <c r="E87" i="9"/>
  <c r="B87" i="9" s="1"/>
  <c r="B135" i="9"/>
  <c r="B334" i="9"/>
  <c r="F150" i="5"/>
  <c r="F185" i="5"/>
  <c r="E93" i="9"/>
  <c r="B93" i="9" s="1"/>
  <c r="E95" i="9"/>
  <c r="B95" i="9" s="1"/>
  <c r="B127" i="9"/>
  <c r="E133" i="9"/>
  <c r="B133" i="9" s="1"/>
  <c r="B148" i="9"/>
  <c r="B167" i="9"/>
  <c r="G177" i="9"/>
  <c r="E177" i="9" s="1"/>
  <c r="B177" i="9" s="1"/>
  <c r="B247" i="9"/>
  <c r="B251" i="9"/>
  <c r="B259" i="9"/>
  <c r="B267" i="9"/>
  <c r="B286" i="9"/>
  <c r="F298" i="9"/>
  <c r="E329" i="9"/>
  <c r="B329" i="9" s="1"/>
  <c r="D147" i="5"/>
  <c r="E74" i="9"/>
  <c r="B74" i="9" s="1"/>
  <c r="E101" i="9"/>
  <c r="B101" i="9" s="1"/>
  <c r="E103" i="9"/>
  <c r="B103" i="9" s="1"/>
  <c r="B119" i="9"/>
  <c r="E125" i="9"/>
  <c r="B125" i="9" s="1"/>
  <c r="B140" i="9"/>
  <c r="E154" i="9"/>
  <c r="B154" i="9" s="1"/>
  <c r="M228" i="9"/>
  <c r="B239" i="9"/>
  <c r="B243" i="9"/>
  <c r="F249" i="9"/>
  <c r="B249" i="9" s="1"/>
  <c r="F257" i="9"/>
  <c r="B257" i="9" s="1"/>
  <c r="F265" i="9"/>
  <c r="B265" i="9" s="1"/>
  <c r="F273" i="9"/>
  <c r="B273" i="9" s="1"/>
  <c r="F292" i="9"/>
  <c r="B292" i="9" s="1"/>
  <c r="H308" i="9"/>
  <c r="B339" i="9"/>
  <c r="E82" i="9"/>
  <c r="B82" i="9" s="1"/>
  <c r="B92" i="9"/>
  <c r="B132" i="9"/>
  <c r="E146" i="9"/>
  <c r="B146" i="9" s="1"/>
  <c r="E157" i="9"/>
  <c r="B157" i="9" s="1"/>
  <c r="B172" i="9"/>
  <c r="B231" i="9"/>
  <c r="B233" i="9"/>
  <c r="B235" i="9"/>
  <c r="F241" i="9"/>
  <c r="B241" i="9" s="1"/>
  <c r="B276" i="9"/>
  <c r="F284" i="9"/>
  <c r="B284" i="9" s="1"/>
  <c r="E321" i="9"/>
  <c r="B321" i="9" s="1"/>
  <c r="H422" i="1" l="1"/>
  <c r="G422" i="1"/>
  <c r="E152" i="4"/>
  <c r="D149" i="1"/>
  <c r="H19" i="9"/>
  <c r="E19" i="9" s="1"/>
  <c r="B19" i="9" s="1"/>
  <c r="F535" i="4"/>
  <c r="C529" i="1"/>
  <c r="E180" i="9"/>
  <c r="B180" i="9" s="1"/>
  <c r="F176" i="5"/>
  <c r="D175" i="5"/>
  <c r="H24" i="3"/>
  <c r="C1180" i="1"/>
  <c r="F89" i="6"/>
  <c r="C1484" i="1"/>
  <c r="D430" i="4"/>
  <c r="F431" i="4"/>
  <c r="C425" i="1"/>
  <c r="E417" i="4"/>
  <c r="D412" i="1" s="1"/>
  <c r="D303" i="1"/>
  <c r="I1563" i="1"/>
  <c r="F491" i="4"/>
  <c r="C485" i="1"/>
  <c r="F321" i="4"/>
  <c r="C316" i="1"/>
  <c r="H530" i="1"/>
  <c r="G530" i="1"/>
  <c r="F354" i="4"/>
  <c r="C349" i="1"/>
  <c r="D69" i="5"/>
  <c r="F70" i="5"/>
  <c r="C1075" i="1"/>
  <c r="E335" i="9"/>
  <c r="B335" i="9" s="1"/>
  <c r="E141" i="6"/>
  <c r="I27" i="3"/>
  <c r="D1400" i="1"/>
  <c r="F360" i="4"/>
  <c r="C355" i="1"/>
  <c r="F82" i="4"/>
  <c r="C78" i="1"/>
  <c r="G460" i="1"/>
  <c r="H460" i="1"/>
  <c r="F106" i="4"/>
  <c r="C102" i="1"/>
  <c r="F406" i="4"/>
  <c r="C401" i="1"/>
  <c r="F228" i="9"/>
  <c r="B228" i="9" s="1"/>
  <c r="I25" i="3"/>
  <c r="D1254" i="1"/>
  <c r="D308" i="4"/>
  <c r="H1621" i="1"/>
  <c r="G1621" i="1"/>
  <c r="E418" i="4"/>
  <c r="D413" i="1" s="1"/>
  <c r="D355" i="1"/>
  <c r="F479" i="4"/>
  <c r="C473" i="1"/>
  <c r="F147" i="5"/>
  <c r="C1152" i="1"/>
  <c r="F119" i="5"/>
  <c r="C1124" i="1"/>
  <c r="I24" i="3"/>
  <c r="E175" i="5"/>
  <c r="D1179" i="1" s="1"/>
  <c r="D1180" i="1"/>
  <c r="F221" i="4"/>
  <c r="C217" i="1"/>
  <c r="F648" i="4"/>
  <c r="C642" i="1"/>
  <c r="E430" i="4"/>
  <c r="I1560" i="1"/>
  <c r="E24" i="9"/>
  <c r="I1541" i="1"/>
  <c r="E6" i="4"/>
  <c r="D3" i="1"/>
  <c r="F125" i="4"/>
  <c r="C121" i="1"/>
  <c r="H226" i="1"/>
  <c r="G226" i="1"/>
  <c r="H33" i="3"/>
  <c r="G345" i="9"/>
  <c r="E345" i="9" s="1"/>
  <c r="C1537" i="1"/>
  <c r="E308" i="9"/>
  <c r="B308" i="9" s="1"/>
  <c r="B342" i="9"/>
  <c r="I23" i="3"/>
  <c r="D1074" i="1"/>
  <c r="E6" i="5"/>
  <c r="I22" i="3"/>
  <c r="D1012" i="1"/>
  <c r="F49" i="4"/>
  <c r="D6" i="4"/>
  <c r="C45" i="1"/>
  <c r="I1577" i="1"/>
  <c r="H198" i="1"/>
  <c r="G198" i="1"/>
  <c r="F647" i="4"/>
  <c r="C641" i="1"/>
  <c r="E315" i="9"/>
  <c r="B315" i="9" s="1"/>
  <c r="F373" i="4"/>
  <c r="C368" i="1"/>
  <c r="D141" i="6"/>
  <c r="D7" i="5"/>
  <c r="F12" i="5"/>
  <c r="C1017" i="1"/>
  <c r="D152" i="4"/>
  <c r="B207" i="9"/>
  <c r="E314" i="9"/>
  <c r="B314" i="9" s="1"/>
  <c r="K1480" i="9"/>
  <c r="G343" i="9"/>
  <c r="E343" i="9" s="1"/>
  <c r="B343" i="9" s="1"/>
  <c r="C1620" i="1"/>
  <c r="I39" i="3"/>
  <c r="I35" i="3"/>
  <c r="D1570" i="1"/>
  <c r="F597" i="4"/>
  <c r="C591" i="1"/>
  <c r="I1552" i="1"/>
  <c r="F522" i="4"/>
  <c r="C516" i="1"/>
  <c r="I1569" i="1"/>
  <c r="I1553" i="1"/>
  <c r="E640" i="4"/>
  <c r="D634" i="1" s="1"/>
  <c r="D529" i="1"/>
  <c r="H149" i="1" l="1"/>
  <c r="G149" i="1"/>
  <c r="D148" i="1"/>
  <c r="I18" i="3"/>
  <c r="E299" i="4"/>
  <c r="E341" i="9"/>
  <c r="H18" i="3"/>
  <c r="D299" i="4"/>
  <c r="F152" i="4"/>
  <c r="C148" i="1"/>
  <c r="H121" i="1"/>
  <c r="G121" i="1"/>
  <c r="H1400" i="1"/>
  <c r="G1400" i="1"/>
  <c r="D300" i="4"/>
  <c r="D422" i="4"/>
  <c r="F6" i="4"/>
  <c r="H17" i="3"/>
  <c r="C2" i="1"/>
  <c r="G1152" i="1"/>
  <c r="H1152" i="1"/>
  <c r="F308" i="4"/>
  <c r="D417" i="4"/>
  <c r="C303" i="1"/>
  <c r="F175" i="5"/>
  <c r="C1179" i="1"/>
  <c r="H1620" i="1"/>
  <c r="G1620" i="1"/>
  <c r="H11" i="3"/>
  <c r="H641" i="1"/>
  <c r="G641" i="1"/>
  <c r="H1537" i="1"/>
  <c r="G1537" i="1"/>
  <c r="I17" i="3"/>
  <c r="E422" i="4"/>
  <c r="D2" i="1"/>
  <c r="H473" i="1"/>
  <c r="G473" i="1"/>
  <c r="H78" i="1"/>
  <c r="G78" i="1"/>
  <c r="H316" i="1"/>
  <c r="G316" i="1"/>
  <c r="H368" i="1"/>
  <c r="G368" i="1"/>
  <c r="G642" i="1"/>
  <c r="H642" i="1"/>
  <c r="G3" i="1"/>
  <c r="H3" i="1"/>
  <c r="H217" i="1"/>
  <c r="G217" i="1"/>
  <c r="G1017" i="1"/>
  <c r="H1017" i="1"/>
  <c r="B345" i="9"/>
  <c r="E344" i="9"/>
  <c r="I10" i="3" s="1"/>
  <c r="G1075" i="1"/>
  <c r="H1075" i="1"/>
  <c r="D639" i="4"/>
  <c r="F430" i="4"/>
  <c r="C424" i="1"/>
  <c r="G529" i="1"/>
  <c r="H529" i="1"/>
  <c r="G1570" i="1"/>
  <c r="H1570" i="1"/>
  <c r="H425" i="1"/>
  <c r="G425" i="1"/>
  <c r="H299" i="9"/>
  <c r="D1011" i="1"/>
  <c r="B24" i="9"/>
  <c r="H401" i="1"/>
  <c r="G401" i="1"/>
  <c r="H355" i="1"/>
  <c r="G355" i="1"/>
  <c r="H485" i="1"/>
  <c r="G485" i="1"/>
  <c r="H1484" i="1"/>
  <c r="G1484" i="1"/>
  <c r="I31" i="3"/>
  <c r="D1536" i="1"/>
  <c r="H9" i="3" s="1"/>
  <c r="G347" i="9"/>
  <c r="E347" i="9" s="1"/>
  <c r="H591" i="1"/>
  <c r="G591" i="1"/>
  <c r="D6" i="5"/>
  <c r="F7" i="5"/>
  <c r="H22" i="3"/>
  <c r="C1012" i="1"/>
  <c r="F69" i="5"/>
  <c r="H23" i="3"/>
  <c r="C1074" i="1"/>
  <c r="D640" i="4"/>
  <c r="H45" i="1"/>
  <c r="G45" i="1"/>
  <c r="H516" i="1"/>
  <c r="G516" i="1"/>
  <c r="H1254" i="1"/>
  <c r="G1254" i="1"/>
  <c r="F141" i="6"/>
  <c r="H31" i="3"/>
  <c r="C1536" i="1"/>
  <c r="E639" i="4"/>
  <c r="D633" i="1" s="1"/>
  <c r="D424" i="1"/>
  <c r="G1124" i="1"/>
  <c r="H1124" i="1"/>
  <c r="H102" i="1"/>
  <c r="G102" i="1"/>
  <c r="D418" i="4"/>
  <c r="H349" i="1"/>
  <c r="G349" i="1"/>
  <c r="G1180" i="1"/>
  <c r="H1180" i="1"/>
  <c r="E423" i="4" l="1"/>
  <c r="E301" i="4"/>
  <c r="D297" i="1" s="1"/>
  <c r="D295" i="1"/>
  <c r="E300" i="4"/>
  <c r="D296" i="1" s="1"/>
  <c r="K3" i="9"/>
  <c r="G1012" i="1"/>
  <c r="H1012" i="1"/>
  <c r="G2" i="1"/>
  <c r="H2" i="1"/>
  <c r="H1536" i="1"/>
  <c r="G1536" i="1"/>
  <c r="G306" i="9"/>
  <c r="E306" i="9" s="1"/>
  <c r="B306" i="9" s="1"/>
  <c r="G299" i="9"/>
  <c r="E299" i="9" s="1"/>
  <c r="F6" i="5"/>
  <c r="C1011" i="1"/>
  <c r="H424" i="1"/>
  <c r="G424" i="1"/>
  <c r="E643" i="4"/>
  <c r="E424" i="4"/>
  <c r="D419" i="1" s="1"/>
  <c r="D417" i="1"/>
  <c r="E425" i="4"/>
  <c r="D420" i="1" s="1"/>
  <c r="H303" i="1"/>
  <c r="G303" i="1"/>
  <c r="D424" i="4"/>
  <c r="D643" i="4"/>
  <c r="F422" i="4"/>
  <c r="C417" i="1"/>
  <c r="H148" i="1"/>
  <c r="G148" i="1"/>
  <c r="F418" i="4"/>
  <c r="C413" i="1"/>
  <c r="F640" i="4"/>
  <c r="C634" i="1"/>
  <c r="F417" i="4"/>
  <c r="C412" i="1"/>
  <c r="F300" i="4"/>
  <c r="C296" i="1"/>
  <c r="G1074" i="1"/>
  <c r="H1074" i="1"/>
  <c r="F639" i="4"/>
  <c r="C633" i="1"/>
  <c r="F299" i="4"/>
  <c r="D423" i="4"/>
  <c r="D301" i="4"/>
  <c r="C295" i="1"/>
  <c r="H1179" i="1"/>
  <c r="G1179" i="1"/>
  <c r="B347" i="9"/>
  <c r="E346" i="9"/>
  <c r="I9" i="3" s="1"/>
  <c r="N3" i="9"/>
  <c r="I11" i="3"/>
  <c r="E644" i="4" l="1"/>
  <c r="D418" i="1"/>
  <c r="H20" i="9"/>
  <c r="E645" i="4"/>
  <c r="D637" i="1"/>
  <c r="H295" i="1"/>
  <c r="G295" i="1"/>
  <c r="F424" i="4"/>
  <c r="C419" i="1"/>
  <c r="D644" i="4"/>
  <c r="F423" i="4"/>
  <c r="D425" i="4"/>
  <c r="C418" i="1"/>
  <c r="G20" i="9"/>
  <c r="E20" i="9" s="1"/>
  <c r="B20" i="9" s="1"/>
  <c r="G634" i="1"/>
  <c r="H634" i="1"/>
  <c r="F643" i="4"/>
  <c r="C637" i="1"/>
  <c r="H413" i="1"/>
  <c r="G413" i="1"/>
  <c r="H8" i="3"/>
  <c r="H1011" i="1"/>
  <c r="G1011" i="1"/>
  <c r="H296" i="1"/>
  <c r="G296" i="1"/>
  <c r="B299" i="9"/>
  <c r="H633" i="1"/>
  <c r="G633" i="1"/>
  <c r="F301" i="4"/>
  <c r="C297" i="1"/>
  <c r="H412" i="1"/>
  <c r="G412" i="1"/>
  <c r="H417" i="1"/>
  <c r="G417" i="1"/>
  <c r="E646" i="4" l="1"/>
  <c r="E649" i="4" s="1"/>
  <c r="D638" i="1"/>
  <c r="F644" i="4"/>
  <c r="D646" i="4"/>
  <c r="C638" i="1"/>
  <c r="H297" i="1"/>
  <c r="G297" i="1"/>
  <c r="H419" i="1"/>
  <c r="G419" i="1"/>
  <c r="H637" i="1"/>
  <c r="G637" i="1"/>
  <c r="H418" i="1"/>
  <c r="G418" i="1"/>
  <c r="M3" i="9"/>
  <c r="D645" i="4"/>
  <c r="F425" i="4"/>
  <c r="C420" i="1"/>
  <c r="D639" i="1"/>
  <c r="E650" i="4" l="1"/>
  <c r="D640" i="1"/>
  <c r="H420" i="1"/>
  <c r="G420" i="1"/>
  <c r="G638" i="1"/>
  <c r="H638" i="1"/>
  <c r="H333" i="9"/>
  <c r="G333" i="9"/>
  <c r="E333" i="9" s="1"/>
  <c r="I19" i="3"/>
  <c r="D643" i="1"/>
  <c r="F646" i="4"/>
  <c r="D650" i="4"/>
  <c r="C640" i="1"/>
  <c r="D649" i="4"/>
  <c r="F645" i="4"/>
  <c r="C639" i="1"/>
  <c r="D644" i="1" l="1"/>
  <c r="I20" i="3"/>
  <c r="H639" i="1"/>
  <c r="G639" i="1"/>
  <c r="H7" i="3"/>
  <c r="F649" i="4"/>
  <c r="H19" i="3"/>
  <c r="C643" i="1"/>
  <c r="G297" i="9"/>
  <c r="E297" i="9" s="1"/>
  <c r="B297" i="9" s="1"/>
  <c r="G640" i="1"/>
  <c r="H640" i="1"/>
  <c r="H20" i="3"/>
  <c r="F650" i="4"/>
  <c r="C644" i="1"/>
  <c r="B333" i="9"/>
  <c r="E298" i="9"/>
  <c r="I8" i="3" s="1"/>
  <c r="G644" i="1" l="1"/>
  <c r="H644" i="1"/>
  <c r="H643" i="1"/>
  <c r="G643" i="1"/>
  <c r="J3" i="9"/>
  <c r="H295" i="9" l="1"/>
  <c r="G295" i="9"/>
  <c r="L293" i="9"/>
  <c r="F293" i="9" s="1"/>
  <c r="H18" i="9"/>
  <c r="L16" i="9"/>
  <c r="H15" i="9"/>
  <c r="J13" i="9"/>
  <c r="K8" i="9"/>
  <c r="J5" i="9"/>
  <c r="H22" i="9"/>
  <c r="G18" i="9"/>
  <c r="J7" i="9"/>
  <c r="M15" i="9"/>
  <c r="I12" i="9"/>
  <c r="K10" i="9"/>
  <c r="J12" i="9"/>
  <c r="L15" i="9"/>
  <c r="K12" i="9"/>
  <c r="J6" i="9"/>
  <c r="I17" i="9"/>
  <c r="I13" i="9"/>
  <c r="G15" i="9"/>
  <c r="E15" i="9" s="1"/>
  <c r="M16" i="9"/>
  <c r="G17" i="9"/>
  <c r="E17" i="9" s="1"/>
  <c r="B17" i="9" s="1"/>
  <c r="K9" i="9"/>
  <c r="I11" i="9"/>
  <c r="H21" i="9"/>
  <c r="H16" i="9"/>
  <c r="G22" i="9"/>
  <c r="E22" i="9" s="1"/>
  <c r="B22" i="9" s="1"/>
  <c r="K7" i="9"/>
  <c r="H17" i="9"/>
  <c r="K5" i="9"/>
  <c r="I9" i="9"/>
  <c r="G21" i="9"/>
  <c r="K6" i="9"/>
  <c r="K13" i="9"/>
  <c r="J17" i="9"/>
  <c r="I7" i="9"/>
  <c r="I8" i="9"/>
  <c r="I5" i="9"/>
  <c r="J9" i="9"/>
  <c r="K11" i="9"/>
  <c r="J10" i="9"/>
  <c r="I6" i="9"/>
  <c r="J11" i="9"/>
  <c r="J8" i="9"/>
  <c r="G16" i="9"/>
  <c r="E16" i="9" s="1"/>
  <c r="E7" i="9" l="1"/>
  <c r="B7" i="9" s="1"/>
  <c r="E18" i="9"/>
  <c r="B18" i="9" s="1"/>
  <c r="E295" i="9"/>
  <c r="E5" i="9"/>
  <c r="B5" i="9" s="1"/>
  <c r="E10" i="9"/>
  <c r="B10" i="9" s="1"/>
  <c r="E6" i="9"/>
  <c r="B6" i="9" s="1"/>
  <c r="E8" i="9"/>
  <c r="B8" i="9" s="1"/>
  <c r="E12" i="9"/>
  <c r="B12" i="9" s="1"/>
  <c r="E13" i="9"/>
  <c r="B13" i="9" s="1"/>
  <c r="F16" i="9"/>
  <c r="B16" i="9" s="1"/>
  <c r="B293" i="9"/>
  <c r="F23" i="9"/>
  <c r="E21" i="9"/>
  <c r="B21" i="9" s="1"/>
  <c r="E11" i="9"/>
  <c r="B11" i="9" s="1"/>
  <c r="B295" i="9"/>
  <c r="E23" i="9"/>
  <c r="I7" i="3" s="1"/>
  <c r="E9" i="9"/>
  <c r="B9" i="9" s="1"/>
  <c r="F15" i="9"/>
  <c r="B15" i="9" s="1"/>
  <c r="E4" i="9" l="1"/>
  <c r="E14" i="9"/>
  <c r="I13" i="3" s="1"/>
  <c r="F14" i="9"/>
  <c r="F3" i="9" s="1"/>
  <c r="E3" i="9" l="1"/>
</calcChain>
</file>

<file path=xl/sharedStrings.xml><?xml version="1.0" encoding="utf-8"?>
<sst xmlns="http://schemas.openxmlformats.org/spreadsheetml/2006/main" count="4724" uniqueCount="3657">
  <si>
    <t>Obveznik:</t>
  </si>
  <si>
    <t>54671 - MUZEJ PODRAVINE</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</si>
  <si>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</si>
  <si>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</si>
  <si>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</si>
  <si>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</si>
  <si>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</si>
  <si>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</si>
  <si>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</si>
  <si>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</si>
  <si>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</si>
  <si>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</si>
  <si>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</si>
  <si>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</si>
  <si>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</si>
  <si>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</si>
  <si>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</si>
  <si>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</si>
  <si>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</si>
  <si>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</si>
  <si>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</si>
  <si>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</si>
  <si>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</si>
  <si>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</si>
  <si>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</si>
  <si>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</si>
  <si>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</si>
  <si>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</si>
  <si>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</si>
  <si>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</si>
  <si>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</si>
  <si>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</si>
  <si>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</si>
  <si>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</si>
  <si>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</si>
  <si>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</si>
  <si>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</si>
  <si>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</si>
  <si>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</si>
  <si>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</si>
  <si>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</si>
  <si>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</si>
  <si>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</si>
  <si>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</si>
  <si>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</si>
  <si>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</si>
  <si>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</si>
  <si>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</si>
  <si>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</si>
  <si>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</si>
  <si>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</si>
  <si>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</si>
  <si>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</si>
  <si>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</si>
  <si>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</si>
  <si>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</si>
  <si>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</si>
  <si>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</si>
  <si>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</si>
  <si>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</si>
  <si>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</si>
  <si>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</si>
  <si>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</si>
  <si>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</si>
  <si>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</si>
  <si>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</si>
  <si>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</si>
  <si>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</si>
  <si>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</si>
  <si>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</si>
  <si>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</si>
  <si>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</si>
  <si>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</si>
  <si>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</si>
  <si>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</si>
  <si>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</si>
  <si>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</si>
  <si>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</si>
  <si>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</si>
  <si>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</si>
  <si>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</si>
  <si>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</si>
  <si>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</si>
  <si>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</si>
  <si>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</si>
  <si>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</si>
  <si>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</si>
  <si>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</si>
  <si>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</si>
  <si>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</si>
  <si>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</si>
  <si>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</si>
  <si>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</si>
  <si>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</si>
  <si>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</si>
  <si>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</si>
  <si>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</si>
  <si>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</si>
  <si>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</si>
  <si>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</si>
  <si>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</si>
  <si>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</si>
  <si>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</si>
  <si>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</si>
  <si>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</si>
  <si>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</si>
  <si>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</si>
  <si>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</si>
  <si>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</si>
  <si>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</si>
  <si>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</si>
  <si>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</si>
  <si>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</si>
  <si>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</si>
  <si>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</si>
  <si>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</si>
  <si>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</si>
  <si>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</si>
  <si>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</si>
  <si>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</si>
  <si>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</si>
  <si>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</si>
  <si>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</si>
  <si>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</si>
  <si>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</si>
  <si>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</si>
  <si>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</si>
  <si>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</si>
  <si>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</si>
  <si>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</si>
  <si>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</si>
  <si>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</si>
  <si>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</si>
  <si>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</si>
  <si>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</si>
  <si>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</si>
  <si>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</si>
  <si>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</si>
  <si>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</si>
  <si>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</si>
  <si>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</si>
  <si>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</si>
  <si>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</si>
  <si>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</si>
  <si>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</si>
  <si>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</si>
  <si>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</si>
  <si>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</si>
  <si>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</si>
  <si>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</si>
  <si>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</si>
  <si>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</si>
  <si>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</si>
  <si>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</si>
  <si>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</si>
  <si>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</si>
  <si>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</si>
  <si>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</si>
  <si>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</si>
  <si>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</si>
  <si>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</si>
  <si>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</si>
  <si>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</si>
  <si>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</si>
  <si>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</si>
  <si>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</si>
  <si>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</si>
  <si>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</si>
  <si>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</si>
  <si>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</si>
  <si>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</si>
  <si>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</si>
  <si>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</si>
  <si>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</si>
  <si>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</si>
  <si>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</si>
  <si>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</si>
  <si>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</si>
  <si>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</si>
  <si>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</si>
  <si>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</si>
  <si>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</si>
  <si>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</si>
  <si>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</si>
  <si>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</si>
  <si>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</si>
  <si>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</si>
  <si>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</si>
  <si>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</si>
  <si>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</si>
  <si>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</si>
  <si>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</si>
  <si>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</si>
  <si>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</si>
  <si>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</si>
  <si>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</si>
  <si>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</si>
  <si>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</si>
  <si>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</si>
  <si>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</si>
  <si>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</si>
  <si>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</si>
  <si>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</si>
  <si>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</si>
  <si>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</si>
  <si>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</si>
  <si>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</si>
  <si>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</si>
  <si>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</si>
  <si>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</si>
  <si>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</si>
  <si>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</si>
  <si>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</si>
  <si>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</si>
  <si>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</si>
  <si>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</si>
  <si>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</si>
  <si>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</si>
  <si>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</si>
  <si>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</si>
  <si>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</si>
  <si>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</si>
  <si>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</si>
  <si>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</si>
  <si>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</si>
  <si>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</si>
  <si>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</si>
  <si>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</si>
  <si>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</si>
  <si>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</si>
  <si>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</si>
  <si>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</si>
  <si>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</si>
  <si>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</si>
  <si>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</si>
  <si>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</si>
  <si>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</si>
  <si>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</si>
  <si>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</si>
  <si>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</si>
  <si>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</si>
  <si>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</si>
  <si>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</si>
  <si>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</si>
  <si>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</si>
  <si>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</si>
  <si>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</si>
  <si>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</si>
  <si>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</si>
  <si>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</si>
  <si>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</si>
  <si>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</si>
  <si>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</si>
  <si>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</si>
  <si>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</si>
  <si>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</si>
  <si>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</si>
  <si>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</si>
  <si>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</si>
  <si>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</si>
  <si>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</si>
  <si>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</si>
  <si>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</si>
  <si>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</si>
  <si>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</si>
  <si>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</si>
  <si>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</si>
  <si>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</si>
  <si>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</si>
  <si>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</si>
  <si>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</si>
  <si>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</si>
  <si>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</si>
  <si>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</si>
  <si>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</si>
  <si>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</si>
  <si>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</si>
  <si>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</si>
  <si>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</si>
  <si>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</si>
  <si>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</si>
  <si>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</si>
  <si>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</si>
  <si>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</si>
  <si>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</si>
  <si>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</si>
  <si>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</si>
  <si>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</si>
  <si>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</si>
  <si>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</si>
  <si>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</si>
  <si>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</si>
  <si>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</si>
  <si>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</si>
  <si>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</si>
  <si>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</si>
  <si>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</si>
  <si>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</si>
  <si>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</si>
  <si>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</si>
  <si>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</si>
  <si>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</si>
  <si>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</si>
  <si>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</si>
  <si>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</si>
  <si>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</si>
  <si>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</si>
  <si>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</si>
  <si>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</si>
  <si>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</si>
  <si>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</si>
  <si>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</si>
  <si>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</si>
  <si>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</si>
  <si>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</si>
  <si>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</si>
  <si>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</si>
  <si>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</si>
  <si>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</si>
  <si>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</si>
  <si>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</si>
  <si>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</si>
  <si>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</si>
  <si>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</si>
  <si>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</si>
  <si>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</si>
  <si>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</si>
  <si>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</si>
  <si>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</si>
  <si>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</si>
  <si>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</si>
  <si>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</si>
  <si>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</si>
  <si>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</si>
  <si>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</si>
  <si>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</si>
  <si>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</si>
  <si>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</si>
  <si>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</si>
  <si>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</si>
  <si>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</si>
  <si>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</si>
  <si>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</si>
  <si>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</si>
  <si>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</si>
  <si>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</si>
  <si>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</si>
  <si>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</si>
  <si>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</si>
  <si>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</si>
  <si>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</si>
  <si>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</si>
  <si>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</si>
  <si>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</si>
  <si>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</si>
  <si>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</si>
  <si>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</si>
  <si>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</si>
  <si>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</si>
  <si>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</si>
  <si>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</si>
  <si>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</si>
  <si>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</si>
  <si>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</si>
  <si>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</si>
  <si>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</si>
  <si>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</si>
  <si>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</si>
  <si>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</si>
  <si>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</si>
  <si>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</si>
  <si>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</si>
  <si>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</si>
  <si>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</si>
  <si>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</si>
  <si>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</si>
  <si>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</si>
  <si>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</si>
  <si>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</si>
  <si>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</si>
  <si>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</si>
  <si>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</si>
  <si>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</si>
  <si>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</si>
  <si>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</si>
  <si>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</si>
  <si>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</si>
  <si>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</si>
  <si>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</si>
  <si>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</si>
  <si>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</si>
  <si>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</si>
  <si>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</si>
  <si>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</si>
  <si>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</si>
  <si>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</si>
  <si>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</si>
  <si>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</si>
  <si>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</si>
  <si>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</si>
  <si>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</si>
  <si>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</si>
  <si>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</si>
  <si>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</si>
  <si>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</si>
  <si>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</si>
  <si>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</si>
  <si>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</si>
  <si>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</si>
  <si>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</si>
  <si>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</si>
  <si>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</si>
  <si>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</si>
  <si>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</si>
  <si>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</si>
  <si>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</si>
  <si>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</si>
  <si>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</si>
  <si>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</si>
  <si>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</si>
  <si>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</si>
  <si>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</si>
  <si>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</si>
  <si>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</si>
  <si>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</si>
  <si>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</si>
  <si>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</si>
  <si>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</si>
  <si>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</si>
  <si>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</si>
  <si>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</si>
  <si>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</si>
  <si>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</si>
  <si>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</si>
  <si>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</si>
  <si>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</si>
  <si>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</si>
  <si>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</si>
  <si>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</si>
  <si>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</si>
  <si>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</si>
  <si>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</si>
  <si>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</si>
  <si>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</si>
  <si>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</si>
  <si>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</si>
  <si>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</si>
  <si>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</si>
  <si>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</si>
  <si>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</si>
  <si>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</si>
  <si>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</si>
  <si>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</si>
  <si>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</si>
  <si>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</si>
  <si>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</si>
  <si>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</si>
  <si>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</si>
  <si>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</si>
  <si>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</si>
  <si>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</si>
  <si>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</si>
  <si>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</si>
  <si>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</si>
  <si>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</si>
  <si>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</si>
  <si>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</si>
  <si>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</si>
  <si>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</si>
  <si>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</si>
  <si>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</si>
  <si>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</si>
  <si>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</si>
  <si>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</si>
  <si>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</si>
  <si>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</si>
  <si>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</si>
  <si>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</si>
  <si>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</si>
  <si>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</si>
  <si>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</si>
  <si>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</si>
  <si>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</si>
  <si>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</si>
  <si>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</si>
  <si>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</si>
  <si>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</si>
  <si>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</si>
  <si>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</si>
  <si>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</si>
  <si>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</si>
  <si>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</si>
  <si>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</si>
  <si>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</si>
  <si>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</si>
  <si>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</si>
  <si>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</si>
  <si>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</si>
  <si>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</si>
  <si>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</si>
  <si>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</si>
  <si>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</si>
  <si>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</si>
  <si>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</si>
  <si>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</si>
  <si>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</si>
  <si>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</si>
  <si>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</si>
  <si>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</si>
  <si>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</si>
  <si>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</si>
  <si>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</si>
  <si>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</si>
  <si>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</si>
  <si>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</si>
  <si>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</si>
  <si>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</si>
  <si>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</si>
  <si>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</si>
  <si>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</si>
  <si>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</si>
  <si>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</si>
  <si>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</si>
  <si>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</si>
  <si>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</si>
  <si>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</si>
  <si>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</si>
  <si>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</si>
  <si>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</si>
  <si>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</si>
  <si>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</si>
  <si>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</si>
  <si>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</si>
  <si>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</si>
  <si>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</si>
  <si>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</si>
  <si>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</si>
  <si>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</si>
  <si>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</si>
  <si>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</si>
  <si>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</si>
  <si>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</si>
  <si>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</si>
  <si>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</si>
  <si>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</si>
  <si>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</si>
  <si>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</si>
  <si>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</si>
  <si>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</si>
  <si>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</si>
  <si>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</si>
  <si>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</si>
  <si>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</si>
  <si>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</si>
  <si>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</si>
  <si>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</si>
  <si>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</si>
  <si>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</si>
  <si>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</si>
  <si>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</si>
  <si>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</si>
  <si>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</si>
  <si>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</si>
  <si>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</si>
  <si>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</si>
  <si>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</si>
  <si>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</si>
  <si>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</si>
  <si>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</si>
  <si>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</si>
  <si>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</si>
  <si>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</si>
  <si>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</si>
  <si>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</si>
  <si>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</si>
  <si>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</si>
  <si>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</si>
  <si>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</si>
  <si>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</si>
  <si>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</si>
  <si>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</si>
  <si>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</si>
  <si>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</si>
  <si>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</si>
  <si>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</si>
  <si>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</si>
  <si>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</si>
  <si>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</si>
  <si>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</si>
  <si>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</si>
  <si>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</si>
  <si>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</si>
  <si>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</si>
  <si>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</si>
  <si>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</si>
  <si>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</si>
  <si>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</si>
  <si>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</si>
  <si>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</si>
  <si>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</si>
  <si>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</si>
  <si>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</si>
  <si>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</si>
  <si>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</si>
  <si>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</si>
  <si>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</si>
  <si>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</si>
  <si>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</si>
  <si>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</si>
  <si>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</si>
  <si>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</si>
  <si>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</si>
  <si>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</si>
  <si>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</si>
  <si>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</si>
  <si>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</si>
  <si>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</si>
  <si>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</si>
  <si>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</si>
  <si>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</si>
  <si>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</si>
  <si>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</si>
  <si>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</si>
  <si>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</si>
  <si>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</si>
  <si>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</si>
  <si>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</si>
  <si>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</si>
  <si>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</si>
  <si>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</si>
  <si>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</si>
  <si>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</si>
  <si>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</si>
  <si>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</si>
  <si>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</si>
  <si>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</si>
  <si>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</si>
  <si>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</si>
  <si>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</si>
  <si>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</si>
  <si>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</si>
  <si>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</si>
  <si>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</si>
  <si>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</si>
  <si>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</si>
  <si>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</si>
  <si>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</si>
  <si>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</si>
  <si>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</si>
  <si>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</si>
  <si>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</si>
  <si>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</si>
  <si>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</si>
  <si>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</si>
  <si>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</si>
  <si>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</si>
  <si>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</si>
  <si>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</si>
  <si>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</si>
  <si>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</si>
  <si>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</si>
  <si>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</si>
  <si>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</si>
  <si>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</si>
  <si>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</si>
  <si>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</si>
  <si>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</si>
  <si>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</si>
  <si>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</si>
  <si>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</si>
  <si>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</si>
  <si>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</si>
  <si>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</si>
  <si>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</si>
  <si>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</si>
  <si>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</si>
  <si>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</si>
  <si>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</si>
  <si>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</si>
  <si>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</si>
  <si>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</si>
  <si>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</si>
  <si>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</si>
  <si>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</si>
  <si>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</si>
  <si>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</si>
  <si>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</si>
  <si>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</si>
  <si>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</si>
  <si>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</si>
  <si>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</si>
  <si>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</si>
  <si>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</si>
  <si>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</si>
  <si>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</si>
  <si>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</si>
  <si>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</si>
  <si>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</si>
  <si>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</si>
  <si>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</si>
  <si>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</si>
  <si>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</si>
  <si>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</si>
  <si>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</si>
  <si>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</si>
  <si>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</si>
  <si>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</si>
  <si>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</si>
  <si>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</si>
  <si>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</si>
  <si>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</si>
  <si>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</si>
  <si>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</si>
  <si>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</si>
  <si>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</si>
  <si>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</si>
  <si>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</si>
  <si>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</si>
  <si>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</si>
  <si>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</si>
  <si>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</si>
  <si>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</si>
  <si>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</si>
  <si>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</si>
  <si>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</si>
  <si>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</si>
  <si>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</si>
  <si>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</si>
  <si>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</si>
  <si>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</si>
  <si>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</si>
  <si>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</si>
  <si>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</si>
  <si>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</si>
  <si>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</si>
  <si>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</si>
  <si>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</si>
  <si>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</si>
  <si>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</si>
  <si>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</si>
  <si>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</si>
  <si>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</si>
  <si>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</si>
  <si>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</si>
  <si>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</si>
  <si>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</si>
  <si>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</si>
  <si>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</si>
  <si>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</si>
  <si>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</si>
  <si>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</si>
  <si>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</si>
  <si>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</si>
  <si>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</si>
  <si>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</si>
  <si>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</si>
  <si>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</si>
  <si>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</si>
  <si>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</si>
  <si>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</si>
  <si>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</si>
  <si>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</si>
  <si>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</si>
  <si>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</si>
  <si>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</si>
  <si>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</si>
  <si>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</si>
  <si>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</si>
  <si>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</si>
  <si>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</si>
  <si>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</si>
  <si>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</si>
  <si>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</si>
  <si>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</si>
  <si>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</si>
  <si>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</si>
  <si>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</si>
  <si>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</si>
  <si>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</si>
  <si>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</si>
  <si>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</si>
  <si>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</si>
  <si>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</si>
  <si>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</si>
  <si>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</si>
  <si>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</si>
  <si>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</si>
  <si>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</si>
  <si>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</si>
  <si>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</si>
  <si>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</si>
  <si>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</si>
  <si>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</si>
  <si>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</si>
  <si>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</si>
  <si>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</si>
  <si>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</si>
  <si>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</si>
  <si>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</si>
  <si>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</si>
  <si>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</si>
  <si>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</si>
  <si>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</si>
  <si>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</si>
  <si>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</si>
  <si>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</si>
  <si>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</si>
  <si>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</si>
  <si>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</si>
  <si>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</si>
  <si>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</si>
  <si>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</si>
  <si>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</si>
  <si>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</si>
  <si>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</si>
  <si>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</si>
  <si>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</si>
  <si>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</si>
  <si>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</si>
  <si>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</si>
  <si>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</si>
  <si>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</si>
  <si>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</si>
  <si>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</si>
  <si>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</si>
  <si>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</si>
  <si>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</si>
  <si>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</si>
  <si>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</si>
  <si>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</si>
  <si>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</si>
  <si>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</si>
  <si>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</si>
  <si>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</si>
  <si>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</si>
  <si>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</si>
  <si>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</si>
  <si>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</si>
  <si>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</si>
  <si>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</si>
  <si>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</si>
  <si>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</si>
  <si>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</si>
  <si>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</si>
  <si>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</si>
  <si>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</si>
  <si>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</si>
  <si>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</si>
  <si>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</si>
  <si>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</si>
  <si>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</si>
  <si>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</si>
  <si>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</si>
  <si>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</si>
  <si>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</si>
  <si>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</si>
  <si>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</si>
  <si>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</si>
  <si>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</si>
  <si>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</si>
  <si>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</si>
  <si>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</si>
  <si>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</si>
  <si>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</si>
  <si>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</si>
  <si>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</si>
  <si>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</si>
  <si>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</si>
  <si>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</si>
  <si>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</si>
  <si>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</si>
  <si>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</si>
  <si>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</si>
  <si>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</si>
  <si>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</si>
  <si>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</si>
  <si>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</si>
  <si>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</si>
  <si>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</si>
  <si>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</si>
  <si>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</si>
  <si>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</si>
  <si>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</si>
  <si>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</si>
  <si>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</si>
  <si>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</si>
  <si>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</si>
  <si>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</si>
  <si>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</si>
  <si>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</si>
  <si>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</si>
  <si>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</si>
  <si>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</si>
  <si>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</si>
  <si>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</si>
  <si>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</si>
  <si>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</si>
  <si>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</si>
  <si>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</si>
  <si>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</si>
  <si>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</si>
  <si>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</si>
  <si>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</si>
  <si>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</si>
  <si>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</si>
  <si>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</si>
  <si>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</si>
  <si>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</si>
  <si>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</si>
  <si>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</si>
  <si>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</si>
  <si>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</si>
  <si>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</si>
  <si>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</si>
  <si>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</si>
  <si>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</si>
  <si>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</si>
  <si>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</si>
  <si>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</si>
  <si>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</si>
  <si>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</si>
  <si>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</si>
  <si>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</si>
  <si>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</si>
  <si>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</si>
  <si>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</si>
  <si>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</si>
  <si>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</si>
  <si>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</si>
  <si>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</si>
  <si>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</si>
  <si>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</si>
  <si>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</si>
  <si>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</si>
  <si>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</si>
  <si>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</si>
  <si>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</si>
  <si>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</si>
  <si>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</si>
  <si>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</si>
  <si>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</si>
  <si>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</si>
  <si>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</si>
  <si>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</si>
  <si>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</si>
  <si>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</si>
  <si>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</si>
  <si>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</si>
  <si>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</si>
  <si>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</si>
  <si>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</si>
  <si>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</si>
  <si>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</si>
  <si>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</si>
  <si>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</si>
  <si>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</si>
  <si>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</si>
  <si>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</si>
  <si>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</si>
  <si>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</si>
  <si>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</si>
  <si>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</si>
  <si>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</si>
  <si>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</si>
  <si>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</si>
  <si>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</si>
  <si>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</si>
  <si>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</si>
  <si>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</si>
  <si>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</si>
  <si>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</si>
  <si>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</si>
  <si>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</si>
  <si>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</si>
  <si>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</si>
  <si>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</si>
  <si>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</si>
  <si>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</si>
  <si>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</si>
  <si>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</si>
  <si>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</si>
  <si>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</si>
  <si>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</si>
  <si>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</si>
  <si>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</si>
  <si>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</si>
  <si>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</si>
  <si>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</si>
  <si>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</si>
  <si>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</si>
  <si>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</si>
  <si>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</si>
  <si>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</si>
  <si>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</si>
  <si>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</si>
  <si>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</si>
  <si>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</si>
  <si>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</si>
  <si>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</si>
  <si>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</si>
  <si>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</si>
  <si>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</si>
  <si>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</si>
  <si>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</si>
  <si>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</si>
  <si>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</si>
  <si>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</si>
  <si>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</si>
  <si>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</si>
  <si>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</si>
  <si>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</si>
  <si>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</si>
  <si>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</si>
  <si>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</si>
  <si>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</si>
  <si>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</si>
  <si>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</si>
  <si>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</si>
  <si>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</si>
  <si>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</si>
  <si>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</si>
  <si>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</si>
  <si>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</si>
  <si>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</si>
  <si>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</si>
  <si>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</si>
  <si>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</si>
  <si>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</si>
  <si>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</si>
  <si>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</si>
  <si>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</si>
  <si>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</si>
  <si>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</si>
  <si>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</si>
  <si>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</si>
  <si>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</si>
  <si>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</si>
  <si>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</si>
  <si>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</si>
  <si>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</si>
  <si>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</si>
  <si>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</si>
  <si>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</si>
  <si>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</si>
  <si>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</si>
  <si>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</si>
  <si>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</si>
  <si>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</si>
  <si>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</si>
  <si>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</si>
  <si>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</si>
  <si>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</si>
  <si>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</si>
  <si>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</si>
  <si>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</si>
  <si>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</si>
  <si>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</si>
  <si>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</si>
  <si>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</si>
  <si>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</si>
  <si>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</si>
  <si>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</si>
  <si>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</si>
  <si>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</si>
  <si>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</si>
  <si>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</si>
  <si>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</si>
  <si>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</si>
  <si>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</si>
  <si>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</si>
  <si>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</si>
  <si>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</si>
  <si>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</si>
  <si>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</si>
  <si>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</si>
  <si>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</si>
  <si>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</si>
  <si>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</si>
  <si>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</si>
  <si>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</si>
  <si>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</si>
  <si>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</si>
  <si>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</si>
  <si>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</si>
  <si>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</si>
  <si>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</si>
  <si>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</si>
  <si>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</si>
  <si>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</si>
  <si>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</si>
  <si>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</si>
  <si>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</si>
  <si>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</si>
  <si>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</si>
  <si>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</si>
  <si>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</si>
  <si>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</si>
  <si>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</si>
  <si>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</si>
  <si>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</si>
  <si>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</si>
  <si>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</si>
  <si>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</si>
  <si>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</si>
  <si>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</si>
  <si>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</si>
  <si>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</si>
  <si>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</si>
  <si>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</si>
  <si>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</si>
  <si>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</si>
  <si>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</si>
  <si>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</si>
  <si>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</si>
  <si>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</si>
  <si>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</si>
  <si>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</si>
  <si>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</si>
  <si>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</si>
  <si>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</si>
  <si>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</si>
  <si>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</si>
  <si>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</si>
  <si>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</si>
  <si>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</si>
  <si>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</si>
  <si>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</si>
  <si>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</si>
  <si>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</si>
  <si>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</si>
  <si>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</si>
  <si>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</si>
  <si>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</si>
  <si>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</si>
  <si>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</si>
  <si>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</si>
  <si>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</si>
  <si>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</si>
  <si>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</si>
  <si>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</si>
  <si>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</si>
  <si>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</si>
  <si>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</si>
  <si>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</si>
  <si>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</si>
  <si>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</si>
  <si>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</si>
  <si>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</si>
  <si>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</si>
  <si>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</si>
  <si>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</si>
  <si>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</si>
  <si>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</si>
  <si>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</si>
  <si>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</si>
  <si>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</si>
  <si>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</si>
  <si>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</si>
  <si>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</si>
  <si>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</si>
  <si>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</si>
  <si>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</si>
  <si>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</si>
  <si>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</si>
  <si>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</si>
  <si>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</si>
  <si>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</si>
  <si>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</si>
  <si>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</si>
  <si>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</si>
  <si>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</si>
  <si>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</si>
  <si>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</si>
  <si>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</si>
  <si>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</si>
  <si>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</si>
  <si>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</si>
  <si>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</si>
  <si>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</si>
  <si>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</si>
  <si>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</si>
  <si>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</si>
  <si>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</si>
  <si>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</si>
  <si>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</si>
  <si>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</si>
  <si>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</si>
  <si>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</si>
  <si>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</si>
  <si>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</si>
  <si>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</si>
  <si>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</si>
  <si>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</si>
  <si>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</si>
  <si>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</si>
  <si>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</si>
  <si>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</si>
  <si>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</si>
  <si>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</si>
  <si>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</si>
  <si>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</si>
  <si>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</si>
  <si>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</si>
  <si>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</si>
  <si>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</si>
  <si>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</si>
  <si>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</si>
  <si>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</si>
  <si>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</si>
  <si>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</si>
  <si>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</si>
  <si>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</si>
  <si>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</si>
  <si>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</si>
  <si>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</si>
  <si>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</si>
  <si>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</si>
  <si>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</si>
  <si>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</si>
  <si>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</si>
  <si>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</si>
  <si>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</si>
  <si>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</si>
  <si>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</si>
  <si>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</si>
  <si>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</si>
  <si>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</si>
  <si>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</si>
  <si>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</si>
  <si>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</si>
  <si>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</si>
  <si>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</si>
  <si>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</si>
  <si>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</si>
  <si>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</si>
  <si>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</si>
  <si>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</si>
  <si>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</si>
  <si>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</si>
  <si>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</si>
  <si>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</si>
  <si>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</si>
  <si>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</si>
  <si>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</si>
  <si>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</si>
  <si>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</si>
  <si>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</si>
  <si>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</si>
  <si>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</si>
  <si>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</si>
  <si>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</si>
  <si>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</si>
  <si>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</si>
  <si>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</si>
  <si>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</si>
  <si>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</si>
  <si>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</si>
  <si>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</si>
  <si>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</si>
  <si>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</si>
  <si>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</si>
  <si>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</si>
  <si>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</si>
  <si>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</si>
  <si>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</si>
  <si>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</si>
  <si>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</si>
  <si>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</si>
  <si>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</si>
  <si>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</si>
  <si>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</si>
  <si>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</si>
  <si>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</si>
  <si>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</si>
  <si>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</si>
  <si>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</si>
  <si>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</si>
  <si>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</si>
  <si>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</si>
  <si>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</si>
  <si>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</si>
  <si>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</si>
  <si>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</si>
  <si>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</si>
  <si>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</si>
  <si>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</si>
  <si>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</si>
  <si>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</si>
  <si>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</si>
  <si>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</si>
  <si>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</si>
  <si>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</si>
  <si>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</si>
  <si>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</si>
  <si>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</si>
  <si>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</si>
  <si>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</si>
  <si>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</si>
  <si>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</si>
  <si>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</si>
  <si>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</si>
  <si>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</si>
  <si>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</si>
  <si>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</si>
  <si>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</si>
  <si>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</si>
  <si>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</si>
  <si>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</si>
  <si>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</si>
  <si>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</si>
  <si>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</si>
  <si>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</si>
  <si>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</si>
  <si>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</si>
  <si>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</si>
  <si>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</si>
  <si>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</si>
  <si>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</si>
  <si>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</si>
  <si>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</si>
  <si>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</si>
  <si>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</si>
  <si>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</si>
  <si>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</si>
  <si>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</si>
  <si>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</si>
  <si>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</si>
  <si>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</si>
  <si>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</si>
  <si>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</si>
  <si>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</si>
  <si>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</si>
  <si>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</si>
  <si>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</si>
  <si>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</si>
  <si>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</si>
  <si>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</si>
  <si>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</si>
  <si>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</si>
  <si>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</si>
  <si>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</si>
  <si>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</si>
  <si>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</si>
  <si>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</si>
  <si>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</si>
  <si>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</si>
  <si>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</si>
  <si>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</si>
  <si>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</si>
  <si>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</si>
  <si>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</si>
  <si>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</si>
  <si>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</si>
  <si>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</si>
  <si>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</si>
  <si>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</si>
  <si>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</si>
  <si>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</si>
  <si>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</si>
  <si>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</si>
  <si>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</si>
  <si>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</si>
  <si>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</si>
  <si>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</si>
  <si>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</si>
  <si>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</si>
  <si>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</si>
  <si>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</si>
  <si>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</si>
  <si>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</si>
  <si>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</si>
  <si>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</si>
  <si>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</si>
  <si>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</si>
  <si>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</si>
  <si>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</si>
  <si>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</si>
  <si>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</si>
  <si>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</si>
  <si>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</si>
  <si>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</si>
  <si>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</si>
  <si>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</si>
  <si>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</si>
  <si>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</si>
  <si>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</si>
  <si>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</si>
  <si>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</si>
  <si>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</si>
  <si>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</si>
  <si>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</si>
  <si>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</si>
  <si>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</si>
  <si>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</si>
  <si>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</si>
  <si>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</si>
  <si>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</si>
  <si>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</si>
  <si>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</si>
  <si>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</si>
  <si>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</si>
  <si>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</si>
  <si>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</si>
  <si>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</si>
  <si>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</si>
  <si>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</si>
  <si>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</si>
  <si>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</si>
  <si>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</si>
  <si>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</si>
  <si>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</si>
  <si>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</si>
  <si>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</si>
  <si>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</si>
  <si>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</si>
  <si>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</si>
  <si>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</si>
  <si>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</si>
  <si>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</si>
  <si>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</si>
  <si>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</si>
  <si>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</si>
  <si>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</si>
  <si>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</si>
  <si>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</si>
  <si>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</si>
  <si>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</si>
  <si>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</si>
  <si>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</si>
  <si>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</si>
  <si>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</si>
  <si>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</si>
  <si>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</si>
  <si>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</si>
  <si>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</si>
  <si>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</si>
  <si>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</si>
  <si>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</si>
  <si>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</si>
  <si>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</si>
  <si>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</si>
  <si>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</si>
  <si>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</si>
  <si>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</si>
  <si>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</si>
  <si>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</si>
  <si>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</si>
  <si>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</si>
  <si>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</si>
  <si>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</si>
  <si>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</si>
  <si>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</si>
  <si>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</si>
  <si>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</si>
  <si>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</si>
  <si>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</si>
  <si>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</si>
  <si>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</si>
  <si>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</si>
  <si>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</si>
  <si>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</si>
  <si>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</si>
  <si>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</si>
  <si>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</si>
  <si>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</si>
  <si>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</si>
  <si>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</si>
  <si>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</si>
  <si>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</si>
  <si>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</si>
  <si>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</si>
  <si>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</si>
  <si>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</si>
  <si>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</si>
  <si>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</si>
  <si>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</si>
  <si>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</si>
  <si>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</si>
  <si>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</si>
  <si>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</si>
  <si>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</si>
  <si>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</si>
  <si>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</si>
  <si>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</si>
  <si>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</si>
  <si>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</si>
  <si>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</si>
  <si>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</si>
  <si>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</si>
  <si>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</si>
  <si>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</si>
  <si>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</si>
  <si>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</si>
  <si>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</si>
  <si>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</si>
  <si>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</si>
  <si>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</si>
  <si>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</si>
  <si>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</si>
  <si>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</si>
  <si>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</si>
  <si>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</si>
  <si>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</si>
  <si>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</si>
  <si>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</si>
  <si>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</si>
  <si>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</si>
  <si>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</si>
  <si>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</si>
  <si>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</si>
  <si>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</si>
  <si>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</si>
  <si>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</si>
  <si>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</si>
  <si>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</si>
  <si>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</si>
  <si>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</si>
  <si>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</si>
  <si>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</si>
  <si>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</si>
  <si>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</si>
  <si>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</si>
  <si>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</si>
  <si>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</si>
  <si>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</si>
  <si>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</si>
  <si>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</si>
  <si>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</si>
  <si>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</si>
  <si>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</si>
  <si>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</si>
  <si>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</si>
  <si>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</si>
  <si>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</si>
  <si>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</si>
  <si>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</si>
  <si>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</si>
  <si>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</si>
  <si>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</si>
  <si>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</si>
  <si>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</si>
  <si>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</si>
  <si>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</si>
  <si>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</si>
  <si>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</si>
  <si>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</si>
  <si>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</si>
  <si>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</si>
  <si>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</si>
  <si>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</si>
  <si>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</si>
  <si>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</si>
  <si>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</si>
  <si>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</si>
  <si>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</si>
  <si>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</si>
  <si>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</si>
  <si>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</si>
  <si>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</si>
  <si>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</si>
  <si>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</si>
  <si>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</si>
  <si>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</si>
  <si>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</si>
  <si>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</si>
  <si>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</si>
  <si>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</si>
  <si>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</si>
  <si>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</si>
  <si>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</si>
  <si>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</si>
  <si>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</si>
  <si>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</si>
  <si>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</si>
  <si>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</si>
  <si>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</si>
  <si>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</si>
  <si>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</si>
  <si>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</si>
  <si>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</si>
  <si>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</si>
  <si>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</si>
  <si>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</si>
  <si>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</si>
  <si>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</si>
  <si>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</si>
  <si>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</si>
  <si>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</si>
  <si>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</si>
  <si>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</si>
  <si>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</si>
  <si>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</si>
  <si>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</si>
  <si>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</si>
  <si>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</si>
  <si>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</si>
  <si>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</si>
  <si>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</si>
  <si>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</si>
  <si>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</si>
  <si>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</si>
  <si>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</si>
  <si>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</si>
  <si>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</si>
  <si>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</si>
  <si>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</si>
  <si>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</si>
  <si>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</si>
  <si>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</si>
  <si>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</si>
  <si>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</si>
  <si>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</si>
  <si>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</si>
  <si>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</si>
  <si>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</si>
  <si>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</si>
  <si>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</si>
  <si>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</si>
  <si>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</si>
  <si>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</si>
  <si>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</si>
  <si>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</si>
  <si>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</si>
  <si>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</si>
  <si>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</si>
  <si>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</si>
  <si>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</si>
  <si>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</si>
  <si>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</si>
  <si>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</si>
  <si>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</si>
  <si>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</si>
  <si>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</si>
  <si>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</si>
  <si>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</si>
  <si>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</si>
  <si>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</si>
  <si>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</si>
  <si>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</si>
  <si>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</si>
  <si>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</si>
  <si>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</si>
  <si>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</si>
  <si>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</si>
  <si>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</si>
  <si>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</si>
  <si>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</si>
  <si>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</si>
  <si>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</si>
  <si>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</si>
  <si>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</si>
  <si>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</si>
  <si>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</si>
  <si>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</si>
  <si>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</si>
  <si>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</si>
  <si>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</si>
  <si>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</si>
  <si>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</si>
  <si>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</si>
  <si>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</si>
  <si>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</si>
  <si>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</si>
  <si>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</si>
  <si>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</si>
  <si>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</si>
  <si>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</si>
  <si>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</si>
  <si>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</si>
  <si>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</si>
  <si>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</si>
  <si>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</si>
  <si>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</si>
  <si>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</si>
  <si>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</si>
  <si>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</si>
  <si>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</si>
  <si>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</si>
  <si>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</si>
  <si>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</si>
  <si>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</si>
  <si>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</si>
  <si>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</si>
  <si>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</si>
  <si>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</si>
  <si>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</si>
  <si>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</si>
  <si>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</si>
  <si>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</si>
  <si>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</si>
  <si>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</si>
  <si>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</si>
  <si>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</si>
  <si>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</si>
  <si>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</si>
  <si>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</si>
  <si>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</si>
  <si>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</si>
  <si>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</si>
  <si>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</si>
  <si>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</si>
  <si>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</si>
  <si>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</si>
  <si>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</si>
  <si>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</si>
  <si>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</si>
  <si>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</si>
  <si>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</si>
  <si>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</si>
  <si>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</si>
  <si>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</si>
  <si>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</si>
  <si>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</si>
  <si>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</si>
  <si>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</si>
  <si>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</si>
  <si>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</si>
  <si>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</si>
  <si>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</si>
  <si>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</si>
  <si>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</si>
  <si>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</si>
  <si>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</si>
  <si>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</si>
  <si>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</si>
  <si>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</si>
  <si>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</si>
  <si>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</si>
  <si>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</si>
  <si>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</si>
  <si>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</si>
  <si>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</si>
  <si>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</si>
  <si>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</si>
  <si>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</si>
  <si>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</si>
  <si>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</si>
  <si>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</si>
  <si>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</si>
  <si>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</si>
  <si>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</si>
  <si>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</si>
  <si>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</si>
  <si>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</si>
  <si>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</si>
  <si>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</si>
  <si>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</si>
  <si>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</si>
  <si>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</si>
  <si>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</si>
  <si>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</si>
  <si>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</si>
  <si>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</si>
  <si>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</si>
  <si>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</si>
  <si>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</si>
  <si>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</si>
  <si>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</si>
  <si>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</si>
  <si>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</si>
  <si>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</si>
  <si>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</si>
  <si>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</si>
  <si>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</si>
  <si>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</si>
  <si>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</si>
  <si>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</si>
  <si>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</si>
  <si>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</si>
  <si>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</si>
  <si>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</si>
  <si>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</si>
  <si>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</si>
  <si>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</si>
  <si>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</si>
  <si>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</si>
  <si>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</si>
  <si>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</si>
  <si>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</si>
  <si>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</si>
  <si>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</si>
  <si>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</si>
  <si>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</si>
  <si>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</si>
  <si>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</si>
  <si>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</si>
  <si>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</si>
  <si>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</si>
  <si>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</si>
  <si>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</si>
  <si>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</si>
  <si>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</si>
  <si>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</si>
  <si>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</si>
  <si>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</si>
  <si>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</si>
  <si>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</si>
  <si>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</si>
  <si>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</si>
  <si>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</si>
  <si>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</si>
  <si>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</si>
  <si>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</si>
  <si>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</si>
  <si>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</si>
  <si>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</si>
  <si>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</si>
  <si>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</si>
  <si>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</si>
  <si>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</si>
  <si>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</si>
  <si>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</si>
  <si>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</si>
  <si>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</si>
  <si>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</si>
  <si>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</si>
  <si>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</si>
  <si>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</si>
  <si>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</si>
  <si>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</si>
  <si>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</si>
  <si>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</si>
  <si>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</si>
  <si>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</si>
  <si>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</si>
  <si>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</si>
  <si>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</si>
  <si>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</si>
  <si>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</si>
  <si>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</si>
  <si>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</si>
  <si>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</si>
  <si>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</si>
  <si>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</si>
  <si>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</si>
  <si>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</si>
  <si>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</si>
  <si>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</si>
  <si>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</si>
  <si>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</si>
  <si>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</si>
  <si>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</si>
  <si>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</si>
  <si>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</si>
  <si>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</si>
  <si>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</si>
  <si>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</si>
  <si>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</si>
  <si>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</si>
  <si>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</si>
  <si>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</si>
  <si>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</si>
  <si>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</si>
  <si>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</si>
  <si>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</si>
  <si>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</si>
  <si>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</si>
  <si>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</si>
  <si>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</si>
  <si>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</si>
  <si>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</si>
  <si>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</si>
  <si>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</si>
  <si>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</si>
  <si>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</si>
  <si>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</si>
  <si>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</si>
  <si>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</si>
  <si>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</si>
  <si>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</si>
  <si>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</si>
  <si>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</si>
  <si>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</si>
  <si>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</si>
  <si>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</si>
  <si>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</si>
  <si>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</si>
  <si>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</si>
  <si>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</si>
  <si>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</si>
  <si>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</si>
  <si>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</si>
  <si>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</si>
  <si>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</si>
  <si>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</si>
  <si>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</si>
  <si>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</si>
  <si>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</si>
  <si>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</si>
  <si>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</si>
  <si>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</si>
  <si>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</si>
  <si>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</si>
  <si>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</si>
  <si>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</si>
  <si>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</si>
  <si>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</si>
  <si>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</si>
  <si>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</si>
  <si>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</si>
  <si>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</si>
  <si>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</si>
  <si>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</si>
  <si>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</si>
  <si>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</si>
  <si>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</si>
  <si>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</si>
  <si>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</si>
  <si>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</si>
  <si>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</si>
  <si>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</si>
  <si>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</si>
  <si>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</si>
  <si>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</si>
  <si>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</si>
  <si>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</si>
  <si>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</si>
  <si>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</si>
  <si>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</si>
  <si>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</si>
  <si>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</si>
  <si>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</si>
  <si>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</si>
  <si>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</si>
  <si>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</si>
  <si>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</si>
  <si>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</si>
  <si>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</si>
  <si>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</si>
  <si>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</si>
  <si>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</si>
  <si>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</si>
  <si>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</si>
  <si>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</si>
  <si>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</si>
  <si>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</si>
  <si>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</si>
  <si>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</si>
  <si>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</si>
  <si>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</si>
  <si>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</si>
  <si>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</si>
  <si>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</si>
  <si>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</si>
  <si>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</si>
  <si>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</si>
  <si>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</si>
  <si>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</si>
  <si>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</si>
  <si>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</si>
  <si>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</si>
  <si>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</si>
  <si>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</si>
  <si>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</si>
  <si>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</si>
  <si>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</si>
  <si>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</si>
  <si>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</si>
  <si>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</si>
  <si>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</si>
  <si>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</si>
  <si>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</si>
  <si>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</si>
  <si>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</si>
  <si>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</si>
  <si>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</si>
  <si>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</si>
  <si>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</si>
  <si>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</si>
  <si>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</si>
  <si>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</si>
  <si>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</si>
  <si>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</si>
  <si>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</si>
  <si>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</si>
  <si>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</si>
  <si>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</si>
  <si>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</si>
  <si>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</si>
  <si>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MUZEJ PODRAVINE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</si>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</sst>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42365.71</v>
      </c>
      <c r="E2" s="7">
        <v>0</v>
      </c>
      <c r="F2" s="7">
        <v>0</v>
      </c>
      <c r="G2" s="8">
        <f t="shared" ref="G2:G274" si="0">(B2/1000)*(C2*1+D2*2)</f>
        <v>84.73142</v>
      </c>
      <c r="H2" s="8">
        <f t="shared" ref="H2:H274" si="1">ABS(C2-ROUND(C2,0))+ABS(D2-ROUND(D2,0))</f>
        <v>0.29000000000087311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160.44999999999999</v>
      </c>
      <c r="E121" s="2">
        <v>0</v>
      </c>
      <c r="F121" s="2">
        <v>0</v>
      </c>
      <c r="G121" s="3">
        <f t="shared" si="0"/>
        <v>38.507999999999996</v>
      </c>
      <c r="H121" s="3">
        <f t="shared" si="1"/>
        <v>0.44999999999998863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105.45</v>
      </c>
      <c r="E122" s="2">
        <v>0</v>
      </c>
      <c r="F122" s="2">
        <v>0</v>
      </c>
      <c r="G122" s="3">
        <f t="shared" si="0"/>
        <v>25.518899999999999</v>
      </c>
      <c r="H122" s="3">
        <f t="shared" si="1"/>
        <v>0.45000000000000284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105.45</v>
      </c>
      <c r="E123" s="2">
        <v>0</v>
      </c>
      <c r="F123" s="2">
        <v>0</v>
      </c>
      <c r="G123" s="3">
        <f t="shared" si="0"/>
        <v>25.729800000000001</v>
      </c>
      <c r="H123" s="3">
        <f t="shared" si="1"/>
        <v>0.45000000000000284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v>
      </c>
      <c r="E125" s="2">
        <v>0</v>
      </c>
      <c r="F125" s="2">
        <v>0</v>
      </c>
      <c r="G125" s="3">
        <f t="shared" si="0"/>
        <v>13.64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55</v>
      </c>
      <c r="E126" s="2">
        <v>0</v>
      </c>
      <c r="F126" s="2">
        <v>0</v>
      </c>
      <c r="G126" s="3">
        <f t="shared" si="0"/>
        <v>13.75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42205.26</v>
      </c>
      <c r="E130" s="2">
        <v>0</v>
      </c>
      <c r="F130" s="2">
        <v>0</v>
      </c>
      <c r="G130" s="3">
        <f t="shared" si="0"/>
        <v>10888.95708</v>
      </c>
      <c r="H130" s="3">
        <f t="shared" si="1"/>
        <v>0.26000000000203727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42205.26</v>
      </c>
      <c r="E131" s="2">
        <v>0</v>
      </c>
      <c r="F131" s="2">
        <v>0</v>
      </c>
      <c r="G131" s="3">
        <f t="shared" si="0"/>
        <v>10973.367600000001</v>
      </c>
      <c r="H131" s="3">
        <f t="shared" si="1"/>
        <v>0.26000000000203727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34594.82</v>
      </c>
      <c r="E132" s="2">
        <v>0</v>
      </c>
      <c r="F132" s="2">
        <v>0</v>
      </c>
      <c r="G132" s="3">
        <f t="shared" si="0"/>
        <v>9063.8428400000012</v>
      </c>
      <c r="H132" s="3">
        <f t="shared" si="1"/>
        <v>0.18000000000029104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7610.44</v>
      </c>
      <c r="E133" s="2">
        <v>0</v>
      </c>
      <c r="F133" s="2">
        <v>0</v>
      </c>
      <c r="G133" s="3">
        <f t="shared" si="0"/>
        <v>2009.15616</v>
      </c>
      <c r="H133" s="3">
        <f t="shared" si="1"/>
        <v>0.43999999999959982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36989.42</v>
      </c>
      <c r="E148" s="2">
        <v>0</v>
      </c>
      <c r="F148" s="2">
        <v>0</v>
      </c>
      <c r="G148" s="3">
        <f t="shared" si="0"/>
        <v>10874.889479999998</v>
      </c>
      <c r="H148" s="3">
        <f t="shared" si="1"/>
        <v>0.41999999999825377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15711.69</v>
      </c>
      <c r="E149" s="2">
        <v>0</v>
      </c>
      <c r="F149" s="2">
        <v>0</v>
      </c>
      <c r="G149" s="3">
        <f t="shared" si="0"/>
        <v>4650.6602400000002</v>
      </c>
      <c r="H149" s="3">
        <f t="shared" si="1"/>
        <v>0.30999999999949068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12894.42</v>
      </c>
      <c r="E150" s="2">
        <v>0</v>
      </c>
      <c r="F150" s="2">
        <v>0</v>
      </c>
      <c r="G150" s="3">
        <f t="shared" si="0"/>
        <v>3842.5371599999999</v>
      </c>
      <c r="H150" s="3">
        <f t="shared" si="1"/>
        <v>0.42000000000007276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12894.42</v>
      </c>
      <c r="E151" s="2">
        <v>0</v>
      </c>
      <c r="F151" s="2">
        <v>0</v>
      </c>
      <c r="G151" s="3">
        <f t="shared" si="0"/>
        <v>3868.326</v>
      </c>
      <c r="H151" s="3">
        <f t="shared" si="1"/>
        <v>0.42000000000007276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722.7</v>
      </c>
      <c r="E155" s="2">
        <v>0</v>
      </c>
      <c r="F155" s="2">
        <v>0</v>
      </c>
      <c r="G155" s="3">
        <f t="shared" si="0"/>
        <v>222.5916</v>
      </c>
      <c r="H155" s="3">
        <f t="shared" si="1"/>
        <v>0.29999999999995453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2094.5700000000002</v>
      </c>
      <c r="E156" s="2">
        <v>0</v>
      </c>
      <c r="F156" s="2">
        <v>0</v>
      </c>
      <c r="G156" s="3">
        <f t="shared" si="0"/>
        <v>649.31670000000008</v>
      </c>
      <c r="H156" s="3">
        <f t="shared" si="1"/>
        <v>0.42999999999983629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2094.5700000000002</v>
      </c>
      <c r="E158" s="2">
        <v>0</v>
      </c>
      <c r="F158" s="2">
        <v>0</v>
      </c>
      <c r="G158" s="3">
        <f t="shared" si="0"/>
        <v>657.6949800000001</v>
      </c>
      <c r="H158" s="3">
        <f t="shared" si="1"/>
        <v>0.42999999999983629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20990.210000000003</v>
      </c>
      <c r="E160" s="2">
        <v>0</v>
      </c>
      <c r="F160" s="2">
        <v>0</v>
      </c>
      <c r="G160" s="3">
        <f t="shared" si="0"/>
        <v>6674.8867800000007</v>
      </c>
      <c r="H160" s="3">
        <f t="shared" si="1"/>
        <v>0.21000000000276486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17297.330000000002</v>
      </c>
      <c r="E166" s="2">
        <v>0</v>
      </c>
      <c r="F166" s="2">
        <v>0</v>
      </c>
      <c r="G166" s="3">
        <f t="shared" si="0"/>
        <v>5708.1189000000004</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17297.330000000002</v>
      </c>
      <c r="E167" s="2">
        <v>0</v>
      </c>
      <c r="F167" s="2">
        <v>0</v>
      </c>
      <c r="G167" s="3">
        <f t="shared" si="0"/>
        <v>5742.7135600000011</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2462.63</v>
      </c>
      <c r="E174" s="2">
        <v>0</v>
      </c>
      <c r="F174" s="2">
        <v>0</v>
      </c>
      <c r="G174" s="3">
        <f t="shared" si="0"/>
        <v>852.06997999999999</v>
      </c>
      <c r="H174" s="3">
        <f t="shared" si="1"/>
        <v>0.36999999999989086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350.22</v>
      </c>
      <c r="E175" s="2">
        <v>0</v>
      </c>
      <c r="F175" s="2">
        <v>0</v>
      </c>
      <c r="G175" s="3">
        <f t="shared" si="0"/>
        <v>121.87656</v>
      </c>
      <c r="H175" s="3">
        <f t="shared" si="1"/>
        <v>0.22000000000002728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325</v>
      </c>
      <c r="E177" s="2">
        <v>0</v>
      </c>
      <c r="F177" s="2">
        <v>0</v>
      </c>
      <c r="G177" s="3">
        <f t="shared" si="0"/>
        <v>114.39999999999999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176.98</v>
      </c>
      <c r="E179" s="2">
        <v>0</v>
      </c>
      <c r="F179" s="2">
        <v>0</v>
      </c>
      <c r="G179" s="3">
        <f t="shared" si="0"/>
        <v>63.004879999999993</v>
      </c>
      <c r="H179" s="3">
        <f t="shared" si="1"/>
        <v>2.0000000000010232E-2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91.88</v>
      </c>
      <c r="E180" s="2">
        <v>0</v>
      </c>
      <c r="F180" s="2">
        <v>0</v>
      </c>
      <c r="G180" s="3">
        <f t="shared" si="0"/>
        <v>32.893039999999999</v>
      </c>
      <c r="H180" s="3">
        <f t="shared" si="1"/>
        <v>0.12000000000000455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1438.91</v>
      </c>
      <c r="E181" s="2">
        <v>0</v>
      </c>
      <c r="F181" s="2">
        <v>0</v>
      </c>
      <c r="G181" s="3">
        <f t="shared" si="0"/>
        <v>518.00760000000002</v>
      </c>
      <c r="H181" s="3">
        <f t="shared" si="1"/>
        <v>8.9999999999918145E-2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79.64</v>
      </c>
      <c r="E182" s="2">
        <v>0</v>
      </c>
      <c r="F182" s="2">
        <v>0</v>
      </c>
      <c r="G182" s="3">
        <f t="shared" si="0"/>
        <v>28.82968</v>
      </c>
      <c r="H182" s="3">
        <f t="shared" si="1"/>
        <v>0.35999999999999943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1230.25</v>
      </c>
      <c r="E190" s="2">
        <v>0</v>
      </c>
      <c r="F190" s="2">
        <v>0</v>
      </c>
      <c r="G190" s="3">
        <f t="shared" si="0"/>
        <v>465.03449999999998</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1230.25</v>
      </c>
      <c r="E197" s="2">
        <v>0</v>
      </c>
      <c r="F197" s="2">
        <v>0</v>
      </c>
      <c r="G197" s="3">
        <f t="shared" si="0"/>
        <v>482.25800000000004</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287.52</v>
      </c>
      <c r="E198" s="2">
        <v>0</v>
      </c>
      <c r="F198" s="2">
        <v>0</v>
      </c>
      <c r="G198" s="3">
        <f t="shared" si="0"/>
        <v>113.28287999999999</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287.52</v>
      </c>
      <c r="E212" s="2">
        <v>0</v>
      </c>
      <c r="F212" s="2">
        <v>0</v>
      </c>
      <c r="G212" s="3">
        <f t="shared" si="0"/>
        <v>121.33343999999998</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254.34</v>
      </c>
      <c r="E213" s="2">
        <v>0</v>
      </c>
      <c r="F213" s="2">
        <v>0</v>
      </c>
      <c r="G213" s="3">
        <f t="shared" si="0"/>
        <v>107.84016</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33.18</v>
      </c>
      <c r="E216" s="2">
        <v>0</v>
      </c>
      <c r="F216" s="2">
        <v>0</v>
      </c>
      <c r="G216" s="3">
        <f t="shared" si="0"/>
        <v>14.2674</v>
      </c>
      <c r="H216" s="3">
        <f t="shared" si="1"/>
        <v>0.17999999999999972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36989.42</v>
      </c>
      <c r="E295" s="2">
        <v>0</v>
      </c>
      <c r="F295" s="2">
        <v>0</v>
      </c>
      <c r="G295" s="3">
        <f t="shared" si="12"/>
        <v>21749.778959999996</v>
      </c>
      <c r="H295" s="3">
        <f t="shared" si="13"/>
        <v>0.41999999999825377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5376.2900000000009</v>
      </c>
      <c r="E296" s="2">
        <v>0</v>
      </c>
      <c r="F296" s="2">
        <v>0</v>
      </c>
      <c r="G296" s="3">
        <f t="shared" si="12"/>
        <v>3172.0111000000002</v>
      </c>
      <c r="H296" s="3">
        <f t="shared" si="13"/>
        <v>0.29000000000087311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175.99</v>
      </c>
      <c r="E299" s="2">
        <v>0</v>
      </c>
      <c r="F299" s="2">
        <v>0</v>
      </c>
      <c r="G299" s="3">
        <f t="shared" si="12"/>
        <v>104.89004</v>
      </c>
      <c r="H299" s="3">
        <f t="shared" si="13"/>
        <v>9.9999999999909051E-3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7610.44</v>
      </c>
      <c r="E355" s="2">
        <v>0</v>
      </c>
      <c r="F355" s="2">
        <v>0</v>
      </c>
      <c r="G355" s="3">
        <f t="shared" si="12"/>
        <v>5388.1915199999994</v>
      </c>
      <c r="H355" s="3">
        <f t="shared" si="13"/>
        <v>0.43999999999959982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7610.44</v>
      </c>
      <c r="E368" s="2">
        <v>0</v>
      </c>
      <c r="F368" s="2">
        <v>0</v>
      </c>
      <c r="G368" s="3">
        <f t="shared" si="12"/>
        <v>5586.0629599999993</v>
      </c>
      <c r="H368" s="3">
        <f t="shared" si="13"/>
        <v>0.43999999999959982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7610.44</v>
      </c>
      <c r="E374" s="2">
        <v>0</v>
      </c>
      <c r="F374" s="2">
        <v>0</v>
      </c>
      <c r="G374" s="3">
        <f t="shared" si="12"/>
        <v>5677.3882399999993</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7610.44</v>
      </c>
      <c r="E375" s="2">
        <v>0</v>
      </c>
      <c r="F375" s="2">
        <v>0</v>
      </c>
      <c r="G375" s="3">
        <f t="shared" si="12"/>
        <v>5692.6091200000001</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7610.44</v>
      </c>
      <c r="E413" s="2">
        <v>0</v>
      </c>
      <c r="F413" s="2">
        <v>0</v>
      </c>
      <c r="G413" s="3">
        <f t="shared" si="12"/>
        <v>6271.002559999999</v>
      </c>
      <c r="H413" s="3">
        <f t="shared" si="13"/>
        <v>0.43999999999959982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500</v>
      </c>
      <c r="E415" s="2">
        <v>0</v>
      </c>
      <c r="F415" s="2">
        <v>0</v>
      </c>
      <c r="G415" s="3">
        <f t="shared" si="12"/>
        <v>414</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42365.71</v>
      </c>
      <c r="E417" s="2">
        <v>0</v>
      </c>
      <c r="F417" s="2">
        <v>0</v>
      </c>
      <c r="G417" s="3">
        <f t="shared" si="12"/>
        <v>35248.27072</v>
      </c>
      <c r="H417" s="3">
        <f t="shared" si="13"/>
        <v>0.29000000000087311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44599.86</v>
      </c>
      <c r="E418" s="2">
        <v>0</v>
      </c>
      <c r="F418" s="2">
        <v>0</v>
      </c>
      <c r="G418" s="3">
        <f t="shared" si="12"/>
        <v>37196.283239999997</v>
      </c>
      <c r="H418" s="3">
        <f t="shared" si="13"/>
        <v>0.13999999999941792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2234.1500000000015</v>
      </c>
      <c r="E420" s="2">
        <v>0</v>
      </c>
      <c r="F420" s="2">
        <v>0</v>
      </c>
      <c r="G420" s="3">
        <f t="shared" si="12"/>
        <v>1872.2177000000011</v>
      </c>
      <c r="H420" s="3">
        <f t="shared" si="13"/>
        <v>0.15000000000145519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675.99</v>
      </c>
      <c r="E422" s="2">
        <v>0</v>
      </c>
      <c r="F422" s="2">
        <v>0</v>
      </c>
      <c r="G422" s="3">
        <f t="shared" si="12"/>
        <v>569.18358000000001</v>
      </c>
      <c r="H422" s="3">
        <f t="shared" si="13"/>
        <v>9.9999999999909051E-3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42365.71</v>
      </c>
      <c r="E637" s="2">
        <v>0</v>
      </c>
      <c r="F637" s="2">
        <v>0</v>
      </c>
      <c r="G637" s="3">
        <f t="shared" si="14"/>
        <v>53889.183120000002</v>
      </c>
      <c r="H637" s="3">
        <f t="shared" si="15"/>
        <v>0.29000000000087311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44599.86</v>
      </c>
      <c r="E638" s="2">
        <v>0</v>
      </c>
      <c r="F638" s="2">
        <v>0</v>
      </c>
      <c r="G638" s="3">
        <f t="shared" si="14"/>
        <v>56820.221640000003</v>
      </c>
      <c r="H638" s="3">
        <f t="shared" si="15"/>
        <v>0.13999999999941792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2234.1500000000015</v>
      </c>
      <c r="E640" s="2">
        <v>0</v>
      </c>
      <c r="F640" s="2">
        <v>0</v>
      </c>
      <c r="G640" s="3">
        <f t="shared" si="14"/>
        <v>2855.2437000000018</v>
      </c>
      <c r="H640" s="3">
        <f t="shared" si="15"/>
        <v>0.15000000000145519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675.99</v>
      </c>
      <c r="E642" s="2">
        <v>0</v>
      </c>
      <c r="F642" s="2">
        <v>0</v>
      </c>
      <c r="G642" s="3">
        <f t="shared" si="14"/>
        <v>866.61918000000003</v>
      </c>
      <c r="H642" s="3">
        <f t="shared" si="15"/>
        <v>9.9999999999909051E-3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2910.1400000000012</v>
      </c>
      <c r="E644" s="2">
        <v>0</v>
      </c>
      <c r="F644" s="2">
        <v>0</v>
      </c>
      <c r="G644" s="3">
        <f t="shared" si="14"/>
        <v>3742.4400400000018</v>
      </c>
      <c r="H644" s="3">
        <f t="shared" si="15"/>
        <v>0.14000000000123691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315.33</v>
      </c>
      <c r="E646" s="2">
        <v>0</v>
      </c>
      <c r="F646" s="2">
        <v>0</v>
      </c>
      <c r="G646" s="3">
        <f t="shared" si="14"/>
        <v>406.77569999999997</v>
      </c>
      <c r="H646" s="3">
        <f t="shared" si="15"/>
        <v>0.32999999999998408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42554.400000000001</v>
      </c>
      <c r="E647" s="2">
        <v>0</v>
      </c>
      <c r="F647" s="2">
        <v>0</v>
      </c>
      <c r="G647" s="3">
        <f t="shared" si="14"/>
        <v>54980.284800000001</v>
      </c>
      <c r="H647" s="3">
        <f t="shared" si="15"/>
        <v>0.40000000000145519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42635.99</v>
      </c>
      <c r="E648" s="2">
        <v>0</v>
      </c>
      <c r="F648" s="2">
        <v>0</v>
      </c>
      <c r="G648" s="3">
        <f t="shared" si="14"/>
        <v>55170.971059999996</v>
      </c>
      <c r="H648" s="3">
        <f t="shared" si="15"/>
        <v>1.0000000002037268E-2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233.74000000000524</v>
      </c>
      <c r="E649" s="2">
        <v>0</v>
      </c>
      <c r="F649" s="2">
        <v>0</v>
      </c>
      <c r="G649" s="3">
        <f t="shared" si="14"/>
        <v>302.9270400000068</v>
      </c>
      <c r="H649" s="3">
        <f t="shared" si="15"/>
        <v>0.25999999999476131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1</v>
      </c>
      <c r="E653" s="2">
        <v>0</v>
      </c>
      <c r="F653" s="2">
        <v>0</v>
      </c>
      <c r="G653" s="3">
        <f t="shared" si="14"/>
        <v>1.304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1438.91</v>
      </c>
      <c r="E731" s="2">
        <v>0</v>
      </c>
      <c r="F731" s="2">
        <v>0</v>
      </c>
      <c r="G731" s="3">
        <f t="shared" si="14"/>
        <v>2100.8085999999998</v>
      </c>
      <c r="H731" s="3">
        <f t="shared" si="15"/>
        <v>8.9999999999918145E-2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991.32</v>
      </c>
      <c r="D1581" s="7"/>
      <c r="E1581" s="7">
        <v>0</v>
      </c>
      <c r="F1581" s="7">
        <v>0</v>
      </c>
      <c r="G1581" s="8">
        <f t="shared" ref="G1581:G1685" si="70">B1581/1000*C1581</f>
        <v>0.99132000000000009</v>
      </c>
      <c r="H1581" s="8">
        <f t="shared" ref="H1581:H1685" si="71">ABS(C1581-ROUND(C1581,0))</f>
        <v>0.32000000000005002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44457.98</v>
      </c>
      <c r="D1582" s="2">
        <v>0</v>
      </c>
      <c r="E1582" s="2">
        <v>0</v>
      </c>
      <c r="F1582" s="2">
        <v>0</v>
      </c>
      <c r="G1582" s="3">
        <f t="shared" si="70"/>
        <v>88.915960000000013</v>
      </c>
      <c r="H1582" s="3">
        <f t="shared" si="71"/>
        <v>1.9999999996798579E-2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36847.54</v>
      </c>
      <c r="D1584" s="2">
        <v>0</v>
      </c>
      <c r="E1584" s="2">
        <v>0</v>
      </c>
      <c r="F1584" s="2">
        <v>0</v>
      </c>
      <c r="G1584" s="3">
        <f t="shared" si="70"/>
        <v>147.39016000000001</v>
      </c>
      <c r="H1584" s="3">
        <f t="shared" si="71"/>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15711.69</v>
      </c>
      <c r="D1585" s="2">
        <v>0</v>
      </c>
      <c r="E1585" s="2">
        <v>0</v>
      </c>
      <c r="F1585" s="2">
        <v>0</v>
      </c>
      <c r="G1585" s="3">
        <f t="shared" si="70"/>
        <v>78.558450000000008</v>
      </c>
      <c r="H1585" s="3">
        <f t="shared" si="71"/>
        <v>0.30999999999949068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20940.21</v>
      </c>
      <c r="D1586" s="2">
        <v>0</v>
      </c>
      <c r="E1586" s="2">
        <v>0</v>
      </c>
      <c r="F1586" s="2">
        <v>0</v>
      </c>
      <c r="G1586" s="3">
        <f t="shared" si="70"/>
        <v>125.64126</v>
      </c>
      <c r="H1586" s="3">
        <f t="shared" si="71"/>
        <v>0.20999999999912689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195.64</v>
      </c>
      <c r="D1587" s="2">
        <v>0</v>
      </c>
      <c r="E1587" s="2">
        <v>0</v>
      </c>
      <c r="F1587" s="2">
        <v>0</v>
      </c>
      <c r="G1587" s="3">
        <f t="shared" si="70"/>
        <v>1.36948</v>
      </c>
      <c r="H1587" s="3">
        <f t="shared" si="71"/>
        <v>0.36000000000001364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7610.44</v>
      </c>
      <c r="D1593" s="2">
        <v>0</v>
      </c>
      <c r="E1593" s="2">
        <v>0</v>
      </c>
      <c r="F1593" s="2">
        <v>0</v>
      </c>
      <c r="G1593" s="3">
        <f t="shared" si="70"/>
        <v>98.935719999999989</v>
      </c>
      <c r="H1593" s="3">
        <f t="shared" si="71"/>
        <v>0.43999999999959982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42305.42</v>
      </c>
      <c r="D1601" s="2">
        <v>0</v>
      </c>
      <c r="E1601" s="2">
        <v>0</v>
      </c>
      <c r="F1601" s="2">
        <v>0</v>
      </c>
      <c r="G1601" s="3">
        <f t="shared" si="70"/>
        <v>888.41381999999999</v>
      </c>
      <c r="H1601" s="3">
        <f t="shared" si="71"/>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34694.979999999996</v>
      </c>
      <c r="D1603" s="2">
        <v>0</v>
      </c>
      <c r="E1603" s="2">
        <v>0</v>
      </c>
      <c r="F1603" s="2">
        <v>0</v>
      </c>
      <c r="G1603" s="3">
        <f t="shared" si="70"/>
        <v>797.98453999999992</v>
      </c>
      <c r="H1603" s="3">
        <f t="shared" si="71"/>
        <v>2.0000000004074536E-2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12782.49</v>
      </c>
      <c r="D1604" s="2">
        <v>0</v>
      </c>
      <c r="E1604" s="2">
        <v>0</v>
      </c>
      <c r="F1604" s="2">
        <v>0</v>
      </c>
      <c r="G1604" s="3">
        <f t="shared" si="70"/>
        <v>306.77976000000001</v>
      </c>
      <c r="H1604" s="3">
        <f t="shared" si="71"/>
        <v>0.48999999999978172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21717.21</v>
      </c>
      <c r="D1605" s="2">
        <v>0</v>
      </c>
      <c r="E1605" s="2">
        <v>0</v>
      </c>
      <c r="F1605" s="2">
        <v>0</v>
      </c>
      <c r="G1605" s="3">
        <f t="shared" si="70"/>
        <v>542.93025</v>
      </c>
      <c r="H1605" s="3">
        <f t="shared" si="71"/>
        <v>0.20999999999912689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195.28</v>
      </c>
      <c r="D1606" s="2">
        <v>0</v>
      </c>
      <c r="E1606" s="2">
        <v>0</v>
      </c>
      <c r="F1606" s="2">
        <v>0</v>
      </c>
      <c r="G1606" s="3">
        <f t="shared" si="70"/>
        <v>5.07728</v>
      </c>
      <c r="H1606" s="3">
        <f t="shared" si="71"/>
        <v>0.28000000000000114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7610.44</v>
      </c>
      <c r="D1612" s="2">
        <v>0</v>
      </c>
      <c r="E1612" s="2">
        <v>0</v>
      </c>
      <c r="F1612" s="2">
        <v>0</v>
      </c>
      <c r="G1612" s="3">
        <f t="shared" si="70"/>
        <v>243.53407999999999</v>
      </c>
      <c r="H1612" s="3">
        <f t="shared" si="71"/>
        <v>0.43999999999959982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3143.8800000000047</v>
      </c>
      <c r="D1620" s="2">
        <v>0</v>
      </c>
      <c r="E1620" s="2">
        <v>0</v>
      </c>
      <c r="F1620" s="2">
        <v>0</v>
      </c>
      <c r="G1620" s="3">
        <f t="shared" si="70"/>
        <v>125.75520000000019</v>
      </c>
      <c r="H1620" s="3">
        <f t="shared" si="71"/>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3143.88</v>
      </c>
      <c r="D1680" s="2">
        <v>0</v>
      </c>
      <c r="E1680" s="2">
        <v>0</v>
      </c>
      <c r="F1680" s="2">
        <v>0</v>
      </c>
      <c r="G1680" s="3">
        <f t="shared" si="70"/>
        <v>314.38800000000003</v>
      </c>
      <c r="H1680" s="3">
        <f t="shared" si="71"/>
        <v>0.11999999999989086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3143.88</v>
      </c>
      <c r="D1682" s="2">
        <v>0</v>
      </c>
      <c r="E1682" s="2">
        <v>0</v>
      </c>
      <c r="F1682" s="2">
        <v>0</v>
      </c>
      <c r="G1682" s="3">
        <f t="shared" si="70"/>
        <v>320.67575999999997</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2020</v>
      </c>
      <c r="B1" s="408"/>
      <c r="C1" s="408"/>
    </row>
    <row r="2" spans="1:16" ht="33" customHeight="1" x14ac:dyDescent="0.2">
      <c r="A2" s="409" t="s">
        <v>2021</v>
      </c>
      <c r="B2" s="410"/>
      <c r="C2" s="407"/>
      <c r="D2" s="5"/>
      <c r="E2" s="5"/>
      <c r="F2" s="5"/>
      <c r="G2" s="5"/>
      <c r="H2" s="5"/>
      <c r="I2" s="5"/>
      <c r="J2" s="5"/>
      <c r="K2" s="5"/>
      <c r="L2" s="5"/>
      <c r="M2" s="5"/>
      <c r="N2" s="5"/>
      <c r="O2" s="5"/>
      <c r="P2" s="5"/>
    </row>
    <row r="3" spans="1:16" ht="18.75" customHeight="1" x14ac:dyDescent="0.2">
      <c r="A3" s="222" t="s">
        <v>2022</v>
      </c>
      <c r="B3" s="411"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7" t="s">
        <v>2104</v>
      </c>
      <c r="C46" s="407"/>
      <c r="D46" s="5"/>
      <c r="E46" s="5"/>
      <c r="F46" s="5"/>
      <c r="G46" s="5"/>
      <c r="H46" s="5"/>
      <c r="I46" s="5"/>
      <c r="J46" s="5"/>
      <c r="K46" s="5"/>
      <c r="L46" s="5"/>
      <c r="M46" s="5"/>
      <c r="N46" s="5"/>
      <c r="O46" s="5"/>
      <c r="P46" s="5"/>
    </row>
    <row r="47" spans="1:16" ht="66" hidden="1" customHeight="1" x14ac:dyDescent="0.2">
      <c r="A47" s="39" t="s">
        <v>2105</v>
      </c>
      <c r="B47" s="418" t="s">
        <v>2106</v>
      </c>
      <c r="C47" s="418"/>
      <c r="D47" s="5"/>
      <c r="E47" s="5"/>
      <c r="F47" s="5"/>
      <c r="G47" s="5"/>
      <c r="H47" s="5"/>
      <c r="I47" s="5"/>
      <c r="J47" s="5"/>
      <c r="K47" s="5"/>
      <c r="L47" s="5"/>
      <c r="M47" s="5"/>
      <c r="N47" s="5"/>
      <c r="O47" s="5"/>
      <c r="P47" s="5"/>
    </row>
    <row r="48" spans="1:16" ht="123.75" customHeight="1" x14ac:dyDescent="0.2">
      <c r="A48" s="202" t="s">
        <v>2107</v>
      </c>
      <c r="B48" s="416" t="s">
        <v>2108</v>
      </c>
      <c r="C48" s="415"/>
      <c r="D48" s="5"/>
      <c r="E48" s="5"/>
      <c r="F48" s="5"/>
      <c r="G48" s="5"/>
      <c r="H48" s="5"/>
      <c r="I48" s="5"/>
      <c r="J48" s="5"/>
      <c r="K48" s="5"/>
      <c r="L48" s="5"/>
      <c r="M48" s="5"/>
      <c r="N48" s="5"/>
      <c r="O48" s="5"/>
      <c r="P48" s="5"/>
    </row>
    <row r="49" spans="1:16" ht="34.5" customHeight="1" x14ac:dyDescent="0.2">
      <c r="A49" s="202" t="s">
        <v>2109</v>
      </c>
      <c r="B49" s="414" t="s">
        <v>2110</v>
      </c>
      <c r="C49" s="415"/>
      <c r="D49" s="5"/>
      <c r="E49" s="5"/>
      <c r="F49" s="5"/>
      <c r="G49" s="5"/>
      <c r="H49" s="5"/>
      <c r="I49" s="5"/>
      <c r="J49" s="5"/>
      <c r="K49" s="5"/>
      <c r="L49" s="5"/>
      <c r="M49" s="5"/>
      <c r="N49" s="5"/>
      <c r="O49" s="5"/>
      <c r="P49" s="5"/>
    </row>
    <row r="50" spans="1:16" ht="34.5" customHeight="1" x14ac:dyDescent="0.2">
      <c r="A50" s="202" t="s">
        <v>2111</v>
      </c>
      <c r="B50" s="414" t="s">
        <v>2112</v>
      </c>
      <c r="C50" s="415"/>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9" t="s">
        <v>2118</v>
      </c>
      <c r="C53" s="420"/>
      <c r="D53" s="5"/>
      <c r="E53" s="5"/>
      <c r="F53" s="5"/>
      <c r="G53" s="5"/>
      <c r="H53" s="5"/>
      <c r="I53" s="5"/>
      <c r="J53" s="5"/>
      <c r="K53" s="5"/>
      <c r="L53" s="5"/>
      <c r="M53" s="5"/>
      <c r="N53" s="5"/>
      <c r="O53" s="5"/>
      <c r="P53" s="5"/>
    </row>
    <row r="54" spans="1:16" ht="31.5" customHeight="1" x14ac:dyDescent="0.2">
      <c r="A54" s="224" t="s">
        <v>2119</v>
      </c>
      <c r="B54" s="419" t="s">
        <v>2120</v>
      </c>
      <c r="C54" s="420"/>
      <c r="D54" s="5"/>
      <c r="E54" s="5"/>
      <c r="F54" s="5"/>
      <c r="G54" s="5"/>
      <c r="H54" s="5"/>
      <c r="I54" s="5"/>
      <c r="J54" s="5"/>
      <c r="K54" s="5"/>
      <c r="L54" s="5"/>
      <c r="M54" s="5"/>
      <c r="N54" s="5"/>
      <c r="O54" s="5"/>
      <c r="P54" s="5"/>
    </row>
    <row r="55" spans="1:16" ht="54.6" customHeight="1" x14ac:dyDescent="0.2">
      <c r="A55" s="224" t="s">
        <v>2121</v>
      </c>
      <c r="B55" s="419" t="s">
        <v>2122</v>
      </c>
      <c r="C55" s="420"/>
      <c r="D55" s="5"/>
      <c r="E55" s="5"/>
      <c r="F55" s="5"/>
      <c r="G55" s="5"/>
      <c r="H55" s="5"/>
      <c r="I55" s="5"/>
      <c r="J55" s="5"/>
      <c r="K55" s="5"/>
      <c r="L55" s="5"/>
      <c r="M55" s="5"/>
      <c r="N55" s="5"/>
      <c r="O55" s="5"/>
      <c r="P55" s="5"/>
    </row>
    <row r="56" spans="1:16" ht="54.6" customHeight="1" x14ac:dyDescent="0.2">
      <c r="A56" s="224" t="s">
        <v>2123</v>
      </c>
      <c r="B56" s="419" t="s">
        <v>2124</v>
      </c>
      <c r="C56" s="420"/>
      <c r="D56" s="5"/>
      <c r="E56" s="5"/>
      <c r="F56" s="5"/>
      <c r="G56" s="5"/>
      <c r="H56" s="5"/>
      <c r="I56" s="5"/>
      <c r="J56" s="5"/>
      <c r="K56" s="5"/>
      <c r="L56" s="5"/>
      <c r="M56" s="5"/>
      <c r="N56" s="5"/>
      <c r="O56" s="5"/>
      <c r="P56" s="5"/>
    </row>
    <row r="57" spans="1:16" ht="54" customHeight="1" x14ac:dyDescent="0.2">
      <c r="A57" s="224" t="s">
        <v>2125</v>
      </c>
      <c r="B57" s="419" t="s">
        <v>2126</v>
      </c>
      <c r="C57" s="420"/>
      <c r="D57" s="5"/>
      <c r="E57" s="5"/>
      <c r="F57" s="5"/>
      <c r="G57" s="5"/>
      <c r="H57" s="5"/>
      <c r="I57" s="5"/>
      <c r="J57" s="5"/>
      <c r="K57" s="5"/>
      <c r="L57" s="5"/>
      <c r="M57" s="5"/>
      <c r="N57" s="5"/>
      <c r="O57" s="5"/>
      <c r="P57" s="5"/>
    </row>
    <row r="58" spans="1:16" ht="31.15" customHeight="1" x14ac:dyDescent="0.2">
      <c r="A58" s="270" t="s">
        <v>2127</v>
      </c>
      <c r="B58" s="412" t="s">
        <v>2128</v>
      </c>
      <c r="C58" s="413"/>
      <c r="D58" s="5"/>
      <c r="E58" s="5"/>
      <c r="F58" s="5"/>
      <c r="G58" s="5"/>
      <c r="H58" s="5"/>
      <c r="I58" s="5"/>
      <c r="J58" s="5"/>
      <c r="K58" s="5"/>
      <c r="L58" s="5"/>
      <c r="M58" s="5"/>
      <c r="N58" s="5"/>
      <c r="O58" s="5"/>
      <c r="P58" s="5"/>
    </row>
    <row r="59" spans="1:16" ht="46.5" customHeight="1" x14ac:dyDescent="0.2">
      <c r="A59" s="302" t="s">
        <v>2129</v>
      </c>
      <c r="B59" s="404" t="s">
        <v>2130</v>
      </c>
      <c r="C59" s="405"/>
      <c r="D59" s="298"/>
      <c r="E59" s="5"/>
      <c r="F59" s="5"/>
      <c r="G59" s="5"/>
      <c r="H59" s="5"/>
      <c r="I59" s="5"/>
      <c r="J59" s="5"/>
      <c r="K59" s="5"/>
      <c r="L59" s="5"/>
      <c r="M59" s="5"/>
      <c r="N59" s="5"/>
      <c r="O59" s="5"/>
      <c r="P59" s="5"/>
    </row>
    <row r="60" spans="1:16" ht="39" customHeight="1" x14ac:dyDescent="0.2">
      <c r="A60" s="329" t="s">
        <v>2131</v>
      </c>
      <c r="B60" s="404" t="s">
        <v>2132</v>
      </c>
      <c r="C60" s="405"/>
      <c r="D60" s="328"/>
      <c r="E60" s="327"/>
      <c r="F60" s="327"/>
      <c r="G60" s="327"/>
      <c r="H60" s="327"/>
      <c r="I60" s="327"/>
      <c r="J60" s="327"/>
      <c r="K60" s="327"/>
      <c r="L60" s="327"/>
      <c r="M60" s="327"/>
      <c r="N60" s="327"/>
      <c r="O60" s="327"/>
      <c r="P60" s="327"/>
    </row>
    <row r="61" spans="1:16" ht="39" customHeight="1" x14ac:dyDescent="0.2">
      <c r="A61" s="329" t="s">
        <v>2133</v>
      </c>
      <c r="B61" s="404" t="s">
        <v>2134</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54671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0</v>
      </c>
      <c r="I17" s="275">
        <f>'PR-RAS'!E6</f>
        <v>42365.71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0</v>
      </c>
      <c r="I18" s="275">
        <f>'PR-RAS'!E152</f>
        <v>36989.42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2910.1400000000012</v>
      </c>
      <c r="J20" s="5"/>
      <c r="K20" s="5"/>
      <c r="L20" s="5"/>
      <c r="M20" s="5"/>
      <c r="N20" s="5"/>
      <c r="O20" s="5"/>
      <c r="P20" s="5"/>
      <c r="Q20" s="5"/>
      <c r="R20" s="5"/>
      <c r="S20" s="5"/>
      <c r="T20" s="5"/>
      <c r="U20" s="5"/>
      <c r="V20" s="5"/>
      <c r="W20" s="5"/>
    </row>
    <row r="21" spans="1:23" ht="29.25" customHeight="1" x14ac:dyDescent="0.2">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991.32</v>
      </c>
      <c r="I38" s="275" t="s">
        <v>1995</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1995</v>
      </c>
      <c r="I39" s="275">
        <f>OBVEZE!D44</f>
        <v>3143.8800000000047</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3143.88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9"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0</v>
      </c>
      <c r="E6" s="60">
        <f>E7+E43+E49+E82+E106+E125+E134+E140</f>
        <v>42365.71</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335"/>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160.44999999999999</v>
      </c>
      <c r="F125" s="45" t="str">
        <f t="shared" si="0"/>
        <v>-</v>
      </c>
    </row>
    <row r="126" spans="1:6" ht="12.75" customHeight="1" x14ac:dyDescent="0.2">
      <c r="A126" s="63">
        <v>661</v>
      </c>
      <c r="B126" s="65" t="s">
        <v>255</v>
      </c>
      <c r="C126" s="247" t="s">
        <v>256</v>
      </c>
      <c r="D126" s="60">
        <f t="shared" ref="D126:E126" si="23">SUM(D127:D128)</f>
        <v>0</v>
      </c>
      <c r="E126" s="60">
        <f t="shared" si="23"/>
        <v>105.45</v>
      </c>
      <c r="F126" s="45" t="str">
        <f t="shared" si="0"/>
        <v>-</v>
      </c>
    </row>
    <row r="127" spans="1:6" ht="12.75" customHeight="1" x14ac:dyDescent="0.2">
      <c r="A127" s="63">
        <v>6614</v>
      </c>
      <c r="B127" s="65" t="s">
        <v>257</v>
      </c>
      <c r="C127" s="247" t="s">
        <v>258</v>
      </c>
      <c r="D127" s="194"/>
      <c r="E127" s="194">
        <v>105.45</v>
      </c>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55</v>
      </c>
      <c r="F129" s="45" t="str">
        <f t="shared" si="0"/>
        <v>-</v>
      </c>
    </row>
    <row r="130" spans="1:6" ht="12.75" customHeight="1" x14ac:dyDescent="0.2">
      <c r="A130" s="63">
        <v>6631</v>
      </c>
      <c r="B130" s="65" t="s">
        <v>263</v>
      </c>
      <c r="C130" s="247" t="s">
        <v>264</v>
      </c>
      <c r="D130" s="194"/>
      <c r="E130" s="194">
        <v>55</v>
      </c>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42205.26</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42205.26</v>
      </c>
      <c r="F135" s="45" t="str">
        <f t="shared" si="26"/>
        <v>-</v>
      </c>
    </row>
    <row r="136" spans="1:6" ht="12.75" customHeight="1" x14ac:dyDescent="0.2">
      <c r="A136" s="63">
        <v>6711</v>
      </c>
      <c r="B136" s="65" t="s">
        <v>275</v>
      </c>
      <c r="C136" s="247" t="s">
        <v>276</v>
      </c>
      <c r="D136" s="194"/>
      <c r="E136" s="194">
        <v>34594.82</v>
      </c>
      <c r="F136" s="45" t="str">
        <f t="shared" si="26"/>
        <v>-</v>
      </c>
    </row>
    <row r="137" spans="1:6" ht="24" x14ac:dyDescent="0.2">
      <c r="A137" s="63">
        <v>6712</v>
      </c>
      <c r="B137" s="182" t="s">
        <v>277</v>
      </c>
      <c r="C137" s="247" t="s">
        <v>278</v>
      </c>
      <c r="D137" s="194"/>
      <c r="E137" s="194">
        <v>7610.44</v>
      </c>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36989.42</v>
      </c>
      <c r="F152" s="45" t="str">
        <f t="shared" si="26"/>
        <v>-</v>
      </c>
    </row>
    <row r="153" spans="1:6" ht="12.75" customHeight="1" x14ac:dyDescent="0.2">
      <c r="A153" s="63">
        <v>31</v>
      </c>
      <c r="B153" s="64" t="s">
        <v>308</v>
      </c>
      <c r="C153" s="247" t="s">
        <v>309</v>
      </c>
      <c r="D153" s="60">
        <f t="shared" ref="D153:E153" si="30">D154+D159+D160</f>
        <v>0</v>
      </c>
      <c r="E153" s="60">
        <f t="shared" si="30"/>
        <v>15711.69</v>
      </c>
      <c r="F153" s="45" t="str">
        <f t="shared" si="26"/>
        <v>-</v>
      </c>
    </row>
    <row r="154" spans="1:6" ht="12.75" customHeight="1" x14ac:dyDescent="0.2">
      <c r="A154" s="63">
        <v>311</v>
      </c>
      <c r="B154" s="64" t="s">
        <v>310</v>
      </c>
      <c r="C154" s="247" t="s">
        <v>311</v>
      </c>
      <c r="D154" s="60">
        <f t="shared" ref="D154:E154" si="31">SUM(D155:D158)</f>
        <v>0</v>
      </c>
      <c r="E154" s="60">
        <f t="shared" si="31"/>
        <v>12894.42</v>
      </c>
      <c r="F154" s="45" t="str">
        <f t="shared" si="26"/>
        <v>-</v>
      </c>
    </row>
    <row r="155" spans="1:6" ht="12.75" customHeight="1" x14ac:dyDescent="0.2">
      <c r="A155" s="63">
        <v>3111</v>
      </c>
      <c r="B155" s="64" t="s">
        <v>312</v>
      </c>
      <c r="C155" s="247" t="s">
        <v>313</v>
      </c>
      <c r="D155" s="194"/>
      <c r="E155" s="194">
        <v>12894.42</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v>722.7</v>
      </c>
      <c r="F159" s="45" t="str">
        <f t="shared" si="26"/>
        <v>-</v>
      </c>
    </row>
    <row r="160" spans="1:6" ht="12.75" customHeight="1" x14ac:dyDescent="0.2">
      <c r="A160" s="63">
        <v>313</v>
      </c>
      <c r="B160" s="65" t="s">
        <v>322</v>
      </c>
      <c r="C160" s="247" t="s">
        <v>323</v>
      </c>
      <c r="D160" s="60">
        <f t="shared" ref="D160:E160" si="32">SUM(D161:D163)</f>
        <v>0</v>
      </c>
      <c r="E160" s="60">
        <f t="shared" si="32"/>
        <v>2094.5700000000002</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2094.5700000000002</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20990.210000000003</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c r="E166" s="194"/>
      <c r="F166" s="45" t="str">
        <f t="shared" si="26"/>
        <v>-</v>
      </c>
    </row>
    <row r="167" spans="1:6" ht="12.75" customHeight="1" x14ac:dyDescent="0.2">
      <c r="A167" s="63">
        <v>3212</v>
      </c>
      <c r="B167" s="64" t="s">
        <v>336</v>
      </c>
      <c r="C167" s="247" t="s">
        <v>337</v>
      </c>
      <c r="D167" s="194"/>
      <c r="E167" s="194"/>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17297.330000000002</v>
      </c>
      <c r="F170" s="45" t="str">
        <f t="shared" si="26"/>
        <v>-</v>
      </c>
    </row>
    <row r="171" spans="1:6" ht="12.75" customHeight="1" x14ac:dyDescent="0.2">
      <c r="A171" s="63">
        <v>3221</v>
      </c>
      <c r="B171" s="64" t="s">
        <v>344</v>
      </c>
      <c r="C171" s="247" t="s">
        <v>345</v>
      </c>
      <c r="D171" s="194"/>
      <c r="E171" s="194">
        <v>17297.330000000002</v>
      </c>
      <c r="F171" s="45" t="str">
        <f t="shared" si="26"/>
        <v>-</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c r="E173" s="194"/>
      <c r="F173" s="45" t="str">
        <f t="shared" si="26"/>
        <v>-</v>
      </c>
    </row>
    <row r="174" spans="1:6" ht="12.75" customHeight="1" x14ac:dyDescent="0.2">
      <c r="A174" s="63">
        <v>3224</v>
      </c>
      <c r="B174" s="65" t="s">
        <v>350</v>
      </c>
      <c r="C174" s="247" t="s">
        <v>351</v>
      </c>
      <c r="D174" s="194"/>
      <c r="E174" s="194"/>
      <c r="F174" s="45" t="str">
        <f t="shared" si="26"/>
        <v>-</v>
      </c>
    </row>
    <row r="175" spans="1:6" ht="12.75" customHeight="1" x14ac:dyDescent="0.2">
      <c r="A175" s="63">
        <v>3225</v>
      </c>
      <c r="B175" s="65" t="s">
        <v>352</v>
      </c>
      <c r="C175" s="247" t="s">
        <v>353</v>
      </c>
      <c r="D175" s="194"/>
      <c r="E175" s="194"/>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2462.63</v>
      </c>
      <c r="F178" s="45" t="str">
        <f t="shared" si="26"/>
        <v>-</v>
      </c>
    </row>
    <row r="179" spans="1:6" ht="12.75" customHeight="1" x14ac:dyDescent="0.2">
      <c r="A179" s="63">
        <v>3231</v>
      </c>
      <c r="B179" s="65" t="s">
        <v>360</v>
      </c>
      <c r="C179" s="247" t="s">
        <v>361</v>
      </c>
      <c r="D179" s="194"/>
      <c r="E179" s="194">
        <v>350.22</v>
      </c>
      <c r="F179" s="45" t="str">
        <f t="shared" si="26"/>
        <v>-</v>
      </c>
    </row>
    <row r="180" spans="1:6" ht="12.75" customHeight="1" x14ac:dyDescent="0.2">
      <c r="A180" s="63">
        <v>3232</v>
      </c>
      <c r="B180" s="65" t="s">
        <v>362</v>
      </c>
      <c r="C180" s="247" t="s">
        <v>363</v>
      </c>
      <c r="D180" s="194"/>
      <c r="E180" s="194"/>
      <c r="F180" s="45" t="str">
        <f t="shared" si="26"/>
        <v>-</v>
      </c>
    </row>
    <row r="181" spans="1:6" ht="12.75" customHeight="1" x14ac:dyDescent="0.2">
      <c r="A181" s="63">
        <v>3233</v>
      </c>
      <c r="B181" s="65" t="s">
        <v>364</v>
      </c>
      <c r="C181" s="247" t="s">
        <v>365</v>
      </c>
      <c r="D181" s="194"/>
      <c r="E181" s="194">
        <v>325</v>
      </c>
      <c r="F181" s="45" t="str">
        <f t="shared" si="26"/>
        <v>-</v>
      </c>
    </row>
    <row r="182" spans="1:6" ht="12.75" customHeight="1" x14ac:dyDescent="0.2">
      <c r="A182" s="63">
        <v>3234</v>
      </c>
      <c r="B182" s="65" t="s">
        <v>366</v>
      </c>
      <c r="C182" s="247" t="s">
        <v>367</v>
      </c>
      <c r="D182" s="194"/>
      <c r="E182" s="194"/>
      <c r="F182" s="45" t="str">
        <f t="shared" si="26"/>
        <v>-</v>
      </c>
    </row>
    <row r="183" spans="1:6" ht="12.75" customHeight="1" x14ac:dyDescent="0.2">
      <c r="A183" s="63">
        <v>3235</v>
      </c>
      <c r="B183" s="64" t="s">
        <v>368</v>
      </c>
      <c r="C183" s="247" t="s">
        <v>369</v>
      </c>
      <c r="D183" s="194"/>
      <c r="E183" s="194">
        <v>176.98</v>
      </c>
      <c r="F183" s="45" t="str">
        <f t="shared" si="26"/>
        <v>-</v>
      </c>
    </row>
    <row r="184" spans="1:6" ht="12.75" customHeight="1" x14ac:dyDescent="0.2">
      <c r="A184" s="63">
        <v>3236</v>
      </c>
      <c r="B184" s="64" t="s">
        <v>370</v>
      </c>
      <c r="C184" s="247" t="s">
        <v>371</v>
      </c>
      <c r="D184" s="194"/>
      <c r="E184" s="194">
        <v>91.88</v>
      </c>
      <c r="F184" s="45" t="str">
        <f t="shared" si="26"/>
        <v>-</v>
      </c>
    </row>
    <row r="185" spans="1:6" ht="12.75" customHeight="1" x14ac:dyDescent="0.2">
      <c r="A185" s="63">
        <v>3237</v>
      </c>
      <c r="B185" s="64" t="s">
        <v>372</v>
      </c>
      <c r="C185" s="247" t="s">
        <v>373</v>
      </c>
      <c r="D185" s="194"/>
      <c r="E185" s="194">
        <v>1438.91</v>
      </c>
      <c r="F185" s="45" t="str">
        <f t="shared" si="26"/>
        <v>-</v>
      </c>
    </row>
    <row r="186" spans="1:6" ht="12.75" customHeight="1" x14ac:dyDescent="0.2">
      <c r="A186" s="63">
        <v>3238</v>
      </c>
      <c r="B186" s="64" t="s">
        <v>374</v>
      </c>
      <c r="C186" s="247" t="s">
        <v>375</v>
      </c>
      <c r="D186" s="194"/>
      <c r="E186" s="194">
        <v>79.64</v>
      </c>
      <c r="F186" s="45" t="str">
        <f t="shared" si="26"/>
        <v>-</v>
      </c>
    </row>
    <row r="187" spans="1:6" ht="12.75" customHeight="1" x14ac:dyDescent="0.2">
      <c r="A187" s="63">
        <v>3239</v>
      </c>
      <c r="B187" s="64" t="s">
        <v>376</v>
      </c>
      <c r="C187" s="247" t="s">
        <v>377</v>
      </c>
      <c r="D187" s="194"/>
      <c r="E187" s="194"/>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1230.25</v>
      </c>
      <c r="F194" s="45" t="str">
        <f t="shared" si="26"/>
        <v>-</v>
      </c>
    </row>
    <row r="195" spans="1:6" ht="12.75" customHeight="1" x14ac:dyDescent="0.2">
      <c r="A195" s="63">
        <v>3291</v>
      </c>
      <c r="B195" s="183" t="s">
        <v>392</v>
      </c>
      <c r="C195" s="247" t="s">
        <v>393</v>
      </c>
      <c r="D195" s="194"/>
      <c r="E195" s="194"/>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v>1230.25</v>
      </c>
      <c r="F201" s="45" t="str">
        <f t="shared" si="26"/>
        <v>-</v>
      </c>
    </row>
    <row r="202" spans="1:6" ht="12.75" customHeight="1" x14ac:dyDescent="0.2">
      <c r="A202" s="63">
        <v>34</v>
      </c>
      <c r="B202" s="183" t="s">
        <v>406</v>
      </c>
      <c r="C202" s="247" t="s">
        <v>407</v>
      </c>
      <c r="D202" s="60">
        <f t="shared" ref="D202:E202" si="37">D203+D208+D216</f>
        <v>0</v>
      </c>
      <c r="E202" s="60">
        <f t="shared" si="37"/>
        <v>287.52</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287.52</v>
      </c>
      <c r="F216" s="45" t="str">
        <f t="shared" si="26"/>
        <v>-</v>
      </c>
    </row>
    <row r="217" spans="1:6" ht="12.75" customHeight="1" x14ac:dyDescent="0.2">
      <c r="A217" s="63">
        <v>3431</v>
      </c>
      <c r="B217" s="182" t="s">
        <v>436</v>
      </c>
      <c r="C217" s="247" t="s">
        <v>437</v>
      </c>
      <c r="D217" s="194"/>
      <c r="E217" s="194">
        <v>254.34</v>
      </c>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v>33.18</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36989.42</v>
      </c>
      <c r="F299" s="45" t="str">
        <f t="shared" si="68"/>
        <v>-</v>
      </c>
    </row>
    <row r="300" spans="1:6" ht="12.75" customHeight="1" x14ac:dyDescent="0.2">
      <c r="A300" s="63" t="s">
        <v>582</v>
      </c>
      <c r="B300" s="64" t="s">
        <v>593</v>
      </c>
      <c r="C300" s="247" t="s">
        <v>594</v>
      </c>
      <c r="D300" s="60">
        <f>IF(D6&gt;=D299,D6-D299,0)</f>
        <v>0</v>
      </c>
      <c r="E300" s="60">
        <f>IF(E6&gt;=E299,E6-E299,0)</f>
        <v>5376.2900000000009</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175.99</v>
      </c>
      <c r="F303" s="45" t="str">
        <f t="shared" si="68"/>
        <v>-</v>
      </c>
    </row>
    <row r="304" spans="1:6" ht="12.75" customHeight="1" x14ac:dyDescent="0.2">
      <c r="A304" s="63">
        <v>96</v>
      </c>
      <c r="B304" s="220" t="s">
        <v>601</v>
      </c>
      <c r="C304" s="247" t="s">
        <v>602</v>
      </c>
      <c r="D304" s="194"/>
      <c r="E304" s="194"/>
      <c r="F304" s="45" t="str">
        <f t="shared" si="68"/>
        <v>-</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7610.44</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7610.44</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7610.44</v>
      </c>
      <c r="F379" s="45" t="str">
        <f t="shared" si="72"/>
        <v>-</v>
      </c>
    </row>
    <row r="380" spans="1:6" ht="12.75" customHeight="1" x14ac:dyDescent="0.2">
      <c r="A380" s="63">
        <v>4221</v>
      </c>
      <c r="B380" s="64" t="s">
        <v>648</v>
      </c>
      <c r="C380" s="247" t="s">
        <v>740</v>
      </c>
      <c r="D380" s="194"/>
      <c r="E380" s="194">
        <v>7610.44</v>
      </c>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7610.44</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500</v>
      </c>
      <c r="F420" s="45" t="str">
        <f t="shared" si="72"/>
        <v>-</v>
      </c>
    </row>
    <row r="421" spans="1:6" ht="12.75" customHeight="1" x14ac:dyDescent="0.2">
      <c r="A421" s="63">
        <v>97</v>
      </c>
      <c r="B421" s="220" t="s">
        <v>801</v>
      </c>
      <c r="C421" s="247" t="s">
        <v>802</v>
      </c>
      <c r="D421" s="194"/>
      <c r="E421" s="194"/>
      <c r="F421" s="45" t="str">
        <f t="shared" si="72"/>
        <v>-</v>
      </c>
    </row>
    <row r="422" spans="1:6" ht="12.75" customHeight="1" x14ac:dyDescent="0.2">
      <c r="A422" s="63" t="s">
        <v>582</v>
      </c>
      <c r="B422" s="64" t="s">
        <v>803</v>
      </c>
      <c r="C422" s="247" t="s">
        <v>804</v>
      </c>
      <c r="D422" s="60">
        <f>D6+D308</f>
        <v>0</v>
      </c>
      <c r="E422" s="60">
        <f>E6+E308</f>
        <v>42365.71</v>
      </c>
      <c r="F422" s="45" t="str">
        <f t="shared" si="72"/>
        <v>-</v>
      </c>
    </row>
    <row r="423" spans="1:6" ht="12.75" customHeight="1" x14ac:dyDescent="0.2">
      <c r="A423" s="63" t="s">
        <v>582</v>
      </c>
      <c r="B423" s="64" t="s">
        <v>805</v>
      </c>
      <c r="C423" s="247" t="s">
        <v>806</v>
      </c>
      <c r="D423" s="60">
        <f t="shared" ref="D423:E423" si="103">D299+D360</f>
        <v>0</v>
      </c>
      <c r="E423" s="60">
        <f t="shared" si="103"/>
        <v>44599.86</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2234.1500000000015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675.99</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42365.71</v>
      </c>
      <c r="F643" s="45" t="str">
        <f t="shared" si="109"/>
        <v>-</v>
      </c>
    </row>
    <row r="644" spans="1:6" ht="12.75" customHeight="1" x14ac:dyDescent="0.2">
      <c r="A644" s="63" t="s">
        <v>582</v>
      </c>
      <c r="B644" s="64" t="s">
        <v>1238</v>
      </c>
      <c r="C644" s="247" t="s">
        <v>1239</v>
      </c>
      <c r="D644" s="60">
        <f>D423+D535</f>
        <v>0</v>
      </c>
      <c r="E644" s="60">
        <f>E423+E535</f>
        <v>44599.86</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2234.1500000000015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675.99</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2910.1400000000012</v>
      </c>
      <c r="F650" s="45" t="str">
        <f t="shared" si="109"/>
        <v>-</v>
      </c>
    </row>
    <row r="651" spans="1:6" ht="24" x14ac:dyDescent="0.2">
      <c r="A651" s="249" t="s">
        <v>1252</v>
      </c>
      <c r="B651" s="184" t="s">
        <v>1253</v>
      </c>
      <c r="C651" s="250" t="s">
        <v>1252</v>
      </c>
      <c r="D651" s="196"/>
      <c r="E651" s="196"/>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c r="E653" s="194">
        <v>315.33</v>
      </c>
      <c r="F653" s="45" t="str">
        <f t="shared" ref="F653:F740" si="167">IF(D653&lt;&gt;0,IF(E653/D653&gt;=100,"&gt;&gt;100",E653/D653*100),"-")</f>
        <v>-</v>
      </c>
    </row>
    <row r="654" spans="1:6" ht="12.75" customHeight="1" x14ac:dyDescent="0.2">
      <c r="A654" s="63" t="s">
        <v>1257</v>
      </c>
      <c r="B654" s="64" t="s">
        <v>1258</v>
      </c>
      <c r="C654" s="247" t="s">
        <v>1257</v>
      </c>
      <c r="D654" s="194"/>
      <c r="E654" s="194">
        <v>42554.400000000001</v>
      </c>
      <c r="F654" s="45" t="str">
        <f t="shared" si="167"/>
        <v>-</v>
      </c>
    </row>
    <row r="655" spans="1:6" ht="12.75" customHeight="1" x14ac:dyDescent="0.2">
      <c r="A655" s="63" t="s">
        <v>1259</v>
      </c>
      <c r="B655" s="64" t="s">
        <v>1260</v>
      </c>
      <c r="C655" s="247" t="s">
        <v>1259</v>
      </c>
      <c r="D655" s="194"/>
      <c r="E655" s="194">
        <v>42635.99</v>
      </c>
      <c r="F655" s="45" t="str">
        <f t="shared" si="167"/>
        <v>-</v>
      </c>
    </row>
    <row r="656" spans="1:6" ht="24" x14ac:dyDescent="0.2">
      <c r="A656" s="63">
        <v>11</v>
      </c>
      <c r="B656" s="64" t="s">
        <v>1261</v>
      </c>
      <c r="C656" s="247" t="s">
        <v>1262</v>
      </c>
      <c r="D656" s="60">
        <f t="shared" ref="D656:E656" si="168">+D653+D654-D655</f>
        <v>0</v>
      </c>
      <c r="E656" s="60">
        <f t="shared" si="168"/>
        <v>233.74000000000524</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1</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1</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v>1438.91</v>
      </c>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2835</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2836</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3087</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3157</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991.32</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44457.98</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36847.54</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15711.69</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20940.21</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195.64</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7610.44</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42305.42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34694.979999999996</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12782.49</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21717.21</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195.28</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7610.44</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3143.8800000000047</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3143.88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3143.88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5"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3157</v>
      </c>
      <c r="B1" s="394"/>
      <c r="C1" s="394"/>
      <c r="D1" s="394"/>
      <c r="E1" s="51" t="s">
        <v>3304</v>
      </c>
      <c r="F1" s="51"/>
      <c r="G1" s="51"/>
      <c r="H1" s="51"/>
      <c r="I1" s="51"/>
      <c r="J1" s="51"/>
      <c r="K1" s="51"/>
      <c r="L1" s="51"/>
      <c r="M1" s="51"/>
      <c r="N1" s="51"/>
      <c r="O1" s="51"/>
      <c r="P1" s="51"/>
    </row>
    <row r="2" spans="1:17" ht="37.5" customHeight="1" x14ac:dyDescent="0.2">
      <c r="A2" s="396" t="s">
        <v>3305</v>
      </c>
      <c r="B2" s="394"/>
      <c r="C2" s="394"/>
      <c r="D2" s="39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54671</v>
      </c>
      <c r="P3" s="51"/>
    </row>
    <row r="4" spans="1:17" ht="19.5" customHeight="1" x14ac:dyDescent="0.2">
      <c r="A4" s="400" t="s">
        <v>3316</v>
      </c>
      <c r="B4" s="401"/>
      <c r="C4" s="402"/>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3337</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3560</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3655</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Virje</cp:lastModifiedBy>
  <cp:lastPrinted>2026-07-14T13:25:24Z</cp:lastPrinted>
  <dcterms:created xsi:type="dcterms:W3CDTF">2022-04-01T05:14:30Z</dcterms:created>
  <dcterms:modified xsi:type="dcterms:W3CDTF">2026-07-14T13:30:02Z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